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 в ФНС" sheetId="2" r:id="rId2"/>
  </sheets>
  <definedNames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'Отчет'!$29:$29</definedName>
    <definedName name="TAB_END.2">'Отчет'!$60:$60</definedName>
    <definedName name="TAB_END.3">'Отчет'!$88:$88</definedName>
    <definedName name="TAB_END.4">'Отчет'!$115:$115</definedName>
    <definedName name="TAB_END.5">'Отчет'!$131:$131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'Отчет'!$61:$63</definedName>
    <definedName name="THEAD.4">'Отчет'!$89:$91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<sst xmlns="http://schemas.openxmlformats.org/spreadsheetml/2006/main" count="793" uniqueCount="333">
  <si>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</si>
  <si>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</si>
  <si>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</si>
  <si>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</si>
  <si>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</si>
  <si>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</si>
  <si>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</si>
  <si>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</si>
  <si>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</si>
  <si>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</si>
  <si>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</si>
  <si>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</si>
  <si>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</si>
  <si>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</si>
  <si>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</si>
  <si>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</si>
  <si>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</si>
  <si>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</si>
  <si>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</si>
  <si>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</si>
  <si>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</si>
  <si>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</si>
  <si>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</si>
  <si>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</si>
  <si>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</si>
  <si>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</si>
  <si>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</si>
  <si>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</si>
  <si>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</si>
  <si>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</si>
  <si>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</si>
  <si>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</si>
  <si>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</si>
  <si>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</si>
  <si>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</si>
  <si>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</si>
  <si>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</si>
  <si>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</si>
  <si>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</si>
  <si>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</si>
  <si>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</si>
  <si>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</si>
  <si>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</si>
  <si>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</si>
  <si>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</si>
  <si>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</si>
  <si>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</si>
  <si>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</si>
  <si>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</si>
  <si>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</si>
  <si>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</si>
  <si>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</si>
  <si>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</si>
  <si>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</si>
  <si>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</si>
  <si>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</si>
  <si>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</si>
  <si>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</si>
  <si>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</si>
  <si>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</si>
  <si>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</si>
  <si>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</si>
  <si>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</si>
  <si>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</si>
  <si>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</si>
  <si>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</si>
  <si>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</si>
  <si>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</si>
  <si>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</si>
  <si>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</si>
  <si>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</si>
  <si>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</si>
  <si>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</si>
  <si>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</si>
  <si>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</si>
  <si>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</si>
  <si>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</si>
  <si>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</si>
  <si>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</si>
  <si>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</si>
  <si>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</si>
  <si>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</si>
  <si>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</si>
  <si>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</si>
  <si>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</si>
  <si>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</si>
  <si>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</si>
  <si>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</si>
  <si>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</si>
  <si>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</si>
  <si>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</si>
  <si>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</si>
  <si>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</si>
  <si>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</si>
  <si>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</si>
  <si>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</si>
  <si>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</si>
  <si>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</si>
  <si>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</si>
  <si>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</si>
  <si>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</si>
  <si>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</si>
  <si>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</si>
  <si>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</si>
  <si>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</si>
  <si>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</si>
  <si>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</si>
  <si>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</si>
  <si>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</si>
  <si>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</si>
  <si>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02.11.2021 № 170н)</t>
  </si>
  <si>
    <t>01</t>
  </si>
  <si>
    <t>Января</t>
  </si>
  <si>
    <t>22</t>
  </si>
  <si>
    <t>Муниципальное бюджетное дошкольное образовательное учреждение детский сад общеразвивающего вида № 8 "Родничок"</t>
  </si>
  <si>
    <t>01.01.2022</t>
  </si>
  <si>
    <t>13474550</t>
  </si>
  <si>
    <t>6121006270</t>
  </si>
  <si>
    <t>24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</si>
  <si>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</si>
  <si>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</si>
  <si>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</si>
  <si>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</si>
  <si>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</si>
  <si>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</si>
  <si>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</si>
  <si>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</si>
  <si>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</si>
  <si>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</si>
  <si>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</si>
  <si>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</si>
  <si>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</si>
  <si>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</si>
  <si>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</si>
  <si>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</si>
  <si>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</si>
  <si>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 xml:space="preserve">в том числе:
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</si>
  <si>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</si>
  <si>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</si>
  <si>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</si>
  <si>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</si>
  <si>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</si>
  <si>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</si>
  <si>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</si>
  <si>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</si>
  <si>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</si>
  <si>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</si>
  <si>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</si>
  <si>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</si>
  <si>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</si>
  <si>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</si>
  <si>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</si>
  <si>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</si>
  <si>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</si>
  <si>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</si>
  <si>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</si>
  <si>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</si>
  <si>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</si>
  <si>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</si>
  <si>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</si>
  <si>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</si>
  <si>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</si>
  <si>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</si>
  <si>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</si>
  <si>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</si>
  <si>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</si>
  <si>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</si>
  <si>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</si>
  <si>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</si>
  <si>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</si>
  <si>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</si>
  <si>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</si>
  <si>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</si>
  <si>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</si>
  <si>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</si>
  <si>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</si>
  <si>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</si>
  <si>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</si>
  <si>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</si>
  <si>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</si>
  <si>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</si>
  <si>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</si>
  <si>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</si>
  <si>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</si>
  <si>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</si>
  <si>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</si>
  <si>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</si>
  <si>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</si>
  <si>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</si>
  <si>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</si>
  <si>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</si>
  <si>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</si>
  <si>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</si>
  <si>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</si>
  <si>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</si>
  <si>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</si>
  <si>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</si>
  <si>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</si>
  <si>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</si>
  <si>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</si>
  <si>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</si>
  <si>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</si>
  <si>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</si>
  <si>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</si>
  <si>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</si>
  <si>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</si>
  <si>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</si>
  <si>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</si>
  <si>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</si>
  <si>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</si>
  <si>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</si>
  <si>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</si>
  <si>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</si>
  <si>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</si>
  <si>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</si>
  <si>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</si>
  <si>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</si>
  <si>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</si>
  <si>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</si>
  <si>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</si>
  <si>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</si>
  <si>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</si>
  <si>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</si>
  <si>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</si>
  <si>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</si>
  <si>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</si>
  <si>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</si>
  <si>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</si>
  <si>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</si>
  <si>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</si>
  <si>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</si>
  <si>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</si>
  <si>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</si>
  <si>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</si>
  <si>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</si>
  <si>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</si>
  <si>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</si>
  <si>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</si>
  <si>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</si>
  <si>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</si>
  <si>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</si>
  <si>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</si>
  <si>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</si>
  <si>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</si>
  <si>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</si>
  <si>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</si>
  <si>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</si>
  <si>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</si>
  <si>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</si>
  <si>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</si>
  <si>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</si>
  <si>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</si>
  <si>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</si>
  <si>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</si>
  <si>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</si>
  <si>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</si>
  <si>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</si>
  <si>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</si>
  <si>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</si>
  <si>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</si>
  <si>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</si>
  <si>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</si>
  <si>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</si>
  <si>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</si>
  <si>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</si>
  <si>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</si>
  <si>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</si>
  <si>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</si>
  <si>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</si>
  <si>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</si>
  <si>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</si>
  <si>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</si>
  <si>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</si>
  <si>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</si>
  <si>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</si>
  <si>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</si>
  <si>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</si>
  <si>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</si>
  <si>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</si>
  <si>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</si>
  <si>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</si>
  <si>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</si>
  <si>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</si>
  <si>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</si>
  <si>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</si>
  <si>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</si>
  <si>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</si>
  <si>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</si>
  <si>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</si>
  <si>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</si>
  <si>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</si>
  <si>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</si>
  <si>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</si>
  <si>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</si>
  <si>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</si>
  <si>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</si>
  <si>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</si>
  <si>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</si>
  <si>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</si>
  <si>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</si>
  <si>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</si>
  <si>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</si>
  <si>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</si>
  <si>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</si>
  <si>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</si>
  <si>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</si>
  <si>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</si>
  <si>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</si>
  <si>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</si>
  <si>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</si>
  <si>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</si>
  <si>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</si>
  <si>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</si>
  <si>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</si>
  <si>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</si>
  <si>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</si>
  <si>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</si>
  <si>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</si>
  <si>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</si>
  <si>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</si>
  <si>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</si>
  <si>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</si>
  <si>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</si>
  <si>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</si>
  <si>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</si>
  <si>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</si>
  <si>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</si>
  <si>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</si>
  <si>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</si>
  <si>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</si>
  <si>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612101001</t>
  </si>
  <si>
    <t xml:space="preserve"> </t>
  </si>
  <si>
    <t>Отдел образования Администрации Морозовского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</si>
</sst>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176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6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0" fontId="1" fillId="0" borderId="17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">
      <selection activeCell="V7" sqref="V7:CJ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2" t="s">
        <v>10</v>
      </c>
      <c r="CV2" s="112"/>
      <c r="CW2" s="112"/>
      <c r="CX2" s="112"/>
      <c r="CY2" s="112"/>
      <c r="CZ2" s="112"/>
      <c r="DA2" s="112"/>
      <c r="DB2" s="112"/>
      <c r="DC2" s="112"/>
      <c r="DD2" s="112"/>
      <c r="DE2" s="112"/>
    </row>
    <row r="3" spans="93:109" ht="13.5" customHeight="1">
      <c r="CO3" s="7"/>
      <c r="CP3" s="7"/>
      <c r="CQ3" s="7"/>
      <c r="CR3" s="7"/>
      <c r="CS3" s="7"/>
      <c r="CT3" s="5" t="s">
        <v>11</v>
      </c>
      <c r="CU3" s="113" t="s">
        <v>28</v>
      </c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34:109" ht="13.5" customHeight="1">
      <c r="AH4" s="5" t="s">
        <v>12</v>
      </c>
      <c r="AI4" s="116" t="s">
        <v>111</v>
      </c>
      <c r="AJ4" s="116"/>
      <c r="AK4" s="116"/>
      <c r="AL4" s="101" t="s">
        <v>112</v>
      </c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Z4" s="117" t="s">
        <v>13</v>
      </c>
      <c r="BA4" s="117"/>
      <c r="BB4" s="101" t="s">
        <v>113</v>
      </c>
      <c r="BC4" s="101"/>
      <c r="BD4" s="101"/>
      <c r="BE4" s="2" t="s">
        <v>9</v>
      </c>
      <c r="CO4" s="7"/>
      <c r="CP4" s="7"/>
      <c r="CQ4" s="7"/>
      <c r="CR4" s="7"/>
      <c r="CS4" s="7"/>
      <c r="CT4" s="5" t="s">
        <v>14</v>
      </c>
      <c r="CU4" s="118" t="s">
        <v>115</v>
      </c>
      <c r="CV4" s="119"/>
      <c r="CW4" s="119"/>
      <c r="CX4" s="119"/>
      <c r="CY4" s="119"/>
      <c r="CZ4" s="119"/>
      <c r="DA4" s="119"/>
      <c r="DB4" s="119"/>
      <c r="DC4" s="119"/>
      <c r="DD4" s="119"/>
      <c r="DE4" s="120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2" t="s">
        <v>114</v>
      </c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O5" s="7"/>
      <c r="CP5" s="7"/>
      <c r="CQ5" s="7"/>
      <c r="CR5" s="7"/>
      <c r="CS5" s="7"/>
      <c r="CT5" s="5" t="s">
        <v>15</v>
      </c>
      <c r="CU5" s="109" t="s">
        <v>116</v>
      </c>
      <c r="CV5" s="110"/>
      <c r="CW5" s="110"/>
      <c r="CX5" s="110"/>
      <c r="CY5" s="110"/>
      <c r="CZ5" s="110"/>
      <c r="DA5" s="110"/>
      <c r="DB5" s="110"/>
      <c r="DC5" s="110"/>
      <c r="DD5" s="110"/>
      <c r="DE5" s="111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O6" s="7"/>
      <c r="CP6" s="7"/>
      <c r="CQ6" s="7"/>
      <c r="CR6" s="7"/>
      <c r="CS6" s="7"/>
      <c r="CT6" s="5" t="s">
        <v>99</v>
      </c>
      <c r="CU6" s="109" t="s">
        <v>117</v>
      </c>
      <c r="CV6" s="110"/>
      <c r="CW6" s="110"/>
      <c r="CX6" s="110"/>
      <c r="CY6" s="110"/>
      <c r="CZ6" s="110"/>
      <c r="DA6" s="110"/>
      <c r="DB6" s="110"/>
      <c r="DC6" s="110"/>
      <c r="DD6" s="110"/>
      <c r="DE6" s="111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3" t="s">
        <v>332</v>
      </c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T7" s="5" t="s">
        <v>98</v>
      </c>
      <c r="CU7" s="94"/>
      <c r="CV7" s="95"/>
      <c r="CW7" s="95"/>
      <c r="CX7" s="95"/>
      <c r="CY7" s="95"/>
      <c r="CZ7" s="95"/>
      <c r="DA7" s="95"/>
      <c r="DB7" s="95"/>
      <c r="DC7" s="95"/>
      <c r="DD7" s="95"/>
      <c r="DE7" s="96"/>
    </row>
    <row r="8" spans="98:109" ht="13.5" customHeight="1">
      <c r="CT8" s="5" t="s">
        <v>15</v>
      </c>
      <c r="CU8" s="94"/>
      <c r="CV8" s="95"/>
      <c r="CW8" s="95"/>
      <c r="CX8" s="95"/>
      <c r="CY8" s="95"/>
      <c r="CZ8" s="95"/>
      <c r="DA8" s="95"/>
      <c r="DB8" s="95"/>
      <c r="DC8" s="95"/>
      <c r="DD8" s="95"/>
      <c r="DE8" s="96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R9" s="45"/>
      <c r="CT9" s="5" t="s">
        <v>99</v>
      </c>
      <c r="CU9" s="106"/>
      <c r="CV9" s="107"/>
      <c r="CW9" s="107"/>
      <c r="CX9" s="107"/>
      <c r="CY9" s="107"/>
      <c r="CZ9" s="107"/>
      <c r="DA9" s="107"/>
      <c r="DB9" s="107"/>
      <c r="DC9" s="107"/>
      <c r="DD9" s="107"/>
      <c r="DE9" s="108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O10" s="7"/>
      <c r="CP10" s="7"/>
      <c r="CQ10" s="7"/>
      <c r="CR10" s="7"/>
      <c r="CS10" s="7"/>
      <c r="CT10" s="5" t="s">
        <v>20</v>
      </c>
      <c r="CU10" s="94"/>
      <c r="CV10" s="95"/>
      <c r="CW10" s="95"/>
      <c r="CX10" s="95"/>
      <c r="CY10" s="95"/>
      <c r="CZ10" s="95"/>
      <c r="DA10" s="95"/>
      <c r="DB10" s="95"/>
      <c r="DC10" s="95"/>
      <c r="DD10" s="95"/>
      <c r="DE10" s="96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4"/>
      <c r="CV11" s="95"/>
      <c r="CW11" s="95"/>
      <c r="CX11" s="95"/>
      <c r="CY11" s="95"/>
      <c r="CZ11" s="95"/>
      <c r="DA11" s="95"/>
      <c r="DB11" s="95"/>
      <c r="DC11" s="95"/>
      <c r="DD11" s="95"/>
      <c r="DE11" s="96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7" t="s">
        <v>107</v>
      </c>
      <c r="CV12" s="98"/>
      <c r="CW12" s="98"/>
      <c r="CX12" s="98"/>
      <c r="CY12" s="98"/>
      <c r="CZ12" s="98"/>
      <c r="DA12" s="98"/>
      <c r="DB12" s="98"/>
      <c r="DC12" s="98"/>
      <c r="DD12" s="98"/>
      <c r="DE12" s="99"/>
    </row>
    <row r="13" ht="11.25">
      <c r="DE13" s="11"/>
    </row>
    <row r="14" spans="1:109" s="8" customFormat="1" ht="35.25" customHeight="1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0"/>
      <c r="AQ14" s="12"/>
      <c r="AR14" s="72" t="s">
        <v>26</v>
      </c>
      <c r="AS14" s="69"/>
      <c r="AT14" s="69"/>
      <c r="AU14" s="70"/>
      <c r="AV14" s="72" t="s">
        <v>30</v>
      </c>
      <c r="AW14" s="69"/>
      <c r="AX14" s="69"/>
      <c r="AY14" s="69"/>
      <c r="AZ14" s="70"/>
      <c r="BA14" s="72" t="s">
        <v>31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4"/>
      <c r="BO14" s="72" t="s">
        <v>101</v>
      </c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4"/>
      <c r="CC14" s="72" t="s">
        <v>102</v>
      </c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4"/>
      <c r="CQ14" s="75" t="s">
        <v>32</v>
      </c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</row>
    <row r="15" spans="1:109" s="8" customFormat="1" ht="12" thickBot="1">
      <c r="A15" s="69">
        <v>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  <c r="AQ15" s="12"/>
      <c r="AR15" s="62">
        <v>2</v>
      </c>
      <c r="AS15" s="63"/>
      <c r="AT15" s="63"/>
      <c r="AU15" s="71"/>
      <c r="AV15" s="62">
        <v>3</v>
      </c>
      <c r="AW15" s="63"/>
      <c r="AX15" s="63"/>
      <c r="AY15" s="63"/>
      <c r="AZ15" s="71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71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71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71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120</v>
      </c>
      <c r="AS16" s="54"/>
      <c r="AT16" s="54"/>
      <c r="AU16" s="54"/>
      <c r="AV16" s="54" t="s">
        <v>121</v>
      </c>
      <c r="AW16" s="54"/>
      <c r="AX16" s="54"/>
      <c r="AY16" s="54"/>
      <c r="AZ16" s="54"/>
      <c r="BA16" s="56">
        <v>3174016.74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61"/>
      <c r="BO16" s="56">
        <v>19015787.85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61"/>
      <c r="CC16" s="56">
        <v>1942988.74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61"/>
      <c r="CQ16" s="56">
        <v>24132793.33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123</v>
      </c>
      <c r="AS17" s="54"/>
      <c r="AT17" s="54"/>
      <c r="AU17" s="54"/>
      <c r="AV17" s="54" t="s">
        <v>124</v>
      </c>
      <c r="AW17" s="54"/>
      <c r="AX17" s="54"/>
      <c r="AY17" s="54"/>
      <c r="AZ17" s="54"/>
      <c r="BA17" s="46" t="s">
        <v>125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125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56">
        <v>178724.04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61"/>
      <c r="CQ17" s="56">
        <v>178724.04</v>
      </c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ht="24" customHeight="1">
      <c r="A18" s="59" t="s">
        <v>126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34" t="s">
        <v>104</v>
      </c>
      <c r="AR18" s="53" t="s">
        <v>123</v>
      </c>
      <c r="AS18" s="54"/>
      <c r="AT18" s="54"/>
      <c r="AU18" s="54"/>
      <c r="AV18" s="54" t="s">
        <v>127</v>
      </c>
      <c r="AW18" s="54"/>
      <c r="AX18" s="54"/>
      <c r="AY18" s="54"/>
      <c r="AZ18" s="54"/>
      <c r="BA18" s="46" t="s">
        <v>125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125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56">
        <v>178724.04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61"/>
      <c r="CQ18" s="56">
        <v>178724.04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ht="24" customHeight="1">
      <c r="A19" s="51" t="s">
        <v>128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129</v>
      </c>
      <c r="AS19" s="54"/>
      <c r="AT19" s="54"/>
      <c r="AU19" s="54"/>
      <c r="AV19" s="54" t="s">
        <v>130</v>
      </c>
      <c r="AW19" s="54"/>
      <c r="AX19" s="54"/>
      <c r="AY19" s="54"/>
      <c r="AZ19" s="54"/>
      <c r="BA19" s="46" t="s">
        <v>125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19015787.85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61"/>
      <c r="CC19" s="56">
        <v>1764264.7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61"/>
      <c r="CQ19" s="56">
        <v>20780052.55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59" t="s">
        <v>131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34" t="s">
        <v>104</v>
      </c>
      <c r="AR20" s="53" t="s">
        <v>129</v>
      </c>
      <c r="AS20" s="54"/>
      <c r="AT20" s="54"/>
      <c r="AU20" s="54"/>
      <c r="AV20" s="54" t="s">
        <v>132</v>
      </c>
      <c r="AW20" s="54"/>
      <c r="AX20" s="54"/>
      <c r="AY20" s="54"/>
      <c r="AZ20" s="54"/>
      <c r="BA20" s="46" t="s">
        <v>125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19015787.85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61"/>
      <c r="CC20" s="56">
        <v>1764264.7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61"/>
      <c r="CQ20" s="56">
        <v>20780052.55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134</v>
      </c>
      <c r="AS21" s="54"/>
      <c r="AT21" s="54"/>
      <c r="AU21" s="54"/>
      <c r="AV21" s="54" t="s">
        <v>135</v>
      </c>
      <c r="AW21" s="54"/>
      <c r="AX21" s="54"/>
      <c r="AY21" s="54"/>
      <c r="AZ21" s="54"/>
      <c r="BA21" s="46" t="s">
        <v>125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125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125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125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24" customHeight="1">
      <c r="A22" s="59" t="s">
        <v>136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34" t="s">
        <v>104</v>
      </c>
      <c r="AR22" s="53"/>
      <c r="AS22" s="54"/>
      <c r="AT22" s="54"/>
      <c r="AU22" s="54"/>
      <c r="AV22" s="54"/>
      <c r="AW22" s="54"/>
      <c r="AX22" s="54"/>
      <c r="AY22" s="54"/>
      <c r="AZ22" s="54"/>
      <c r="BA22" s="46" t="s">
        <v>125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125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125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46" t="s">
        <v>125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12" customHeight="1">
      <c r="A23" s="51" t="s">
        <v>137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138</v>
      </c>
      <c r="AS23" s="54"/>
      <c r="AT23" s="54"/>
      <c r="AU23" s="54"/>
      <c r="AV23" s="54" t="s">
        <v>139</v>
      </c>
      <c r="AW23" s="54"/>
      <c r="AX23" s="54"/>
      <c r="AY23" s="54"/>
      <c r="AZ23" s="54"/>
      <c r="BA23" s="56">
        <v>3174016.74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61"/>
      <c r="BO23" s="46" t="s">
        <v>125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46" t="s">
        <v>125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55"/>
      <c r="CQ23" s="56">
        <v>3174016.74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48" customHeight="1">
      <c r="A24" s="59" t="s">
        <v>140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34" t="s">
        <v>104</v>
      </c>
      <c r="AR24" s="53" t="s">
        <v>138</v>
      </c>
      <c r="AS24" s="54"/>
      <c r="AT24" s="54"/>
      <c r="AU24" s="54"/>
      <c r="AV24" s="54" t="s">
        <v>141</v>
      </c>
      <c r="AW24" s="54"/>
      <c r="AX24" s="54"/>
      <c r="AY24" s="54"/>
      <c r="AZ24" s="54"/>
      <c r="BA24" s="56">
        <v>3174016.74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61"/>
      <c r="BO24" s="46" t="s">
        <v>125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125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3174016.74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12" customHeight="1">
      <c r="A25" s="51" t="s">
        <v>142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143</v>
      </c>
      <c r="AS25" s="54"/>
      <c r="AT25" s="54"/>
      <c r="AU25" s="54"/>
      <c r="AV25" s="54" t="s">
        <v>144</v>
      </c>
      <c r="AW25" s="54"/>
      <c r="AX25" s="54"/>
      <c r="AY25" s="54"/>
      <c r="AZ25" s="54"/>
      <c r="BA25" s="46" t="s">
        <v>125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125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46" t="s">
        <v>125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55"/>
      <c r="CQ25" s="46" t="s">
        <v>125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</row>
    <row r="26" spans="1:109" ht="24" customHeight="1">
      <c r="A26" s="59" t="s">
        <v>136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  <c r="AQ26" s="34" t="s">
        <v>104</v>
      </c>
      <c r="AR26" s="53"/>
      <c r="AS26" s="54"/>
      <c r="AT26" s="54"/>
      <c r="AU26" s="54"/>
      <c r="AV26" s="54"/>
      <c r="AW26" s="54"/>
      <c r="AX26" s="54"/>
      <c r="AY26" s="54"/>
      <c r="AZ26" s="54"/>
      <c r="BA26" s="46" t="s">
        <v>125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46" t="s">
        <v>125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5"/>
      <c r="CC26" s="46" t="s">
        <v>125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5"/>
      <c r="CQ26" s="46" t="s">
        <v>125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12" customHeight="1">
      <c r="A27" s="51" t="s">
        <v>145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34" t="s">
        <v>104</v>
      </c>
      <c r="AR27" s="53" t="s">
        <v>146</v>
      </c>
      <c r="AS27" s="54"/>
      <c r="AT27" s="54"/>
      <c r="AU27" s="54"/>
      <c r="AV27" s="54" t="s">
        <v>147</v>
      </c>
      <c r="AW27" s="54"/>
      <c r="AX27" s="54"/>
      <c r="AY27" s="54"/>
      <c r="AZ27" s="54"/>
      <c r="BA27" s="46" t="s">
        <v>125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46" t="s">
        <v>125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5"/>
      <c r="CC27" s="46" t="s">
        <v>125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5"/>
      <c r="CQ27" s="46" t="s">
        <v>125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24" customHeight="1" thickBot="1">
      <c r="A28" s="59" t="s">
        <v>136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/>
      <c r="AQ28" s="34" t="s">
        <v>104</v>
      </c>
      <c r="AR28" s="53"/>
      <c r="AS28" s="54"/>
      <c r="AT28" s="54"/>
      <c r="AU28" s="54"/>
      <c r="AV28" s="54"/>
      <c r="AW28" s="54"/>
      <c r="AX28" s="54"/>
      <c r="AY28" s="54"/>
      <c r="AZ28" s="54"/>
      <c r="BA28" s="46" t="s">
        <v>125</v>
      </c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55"/>
      <c r="BO28" s="46" t="s">
        <v>125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5"/>
      <c r="CC28" s="46" t="s">
        <v>125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5"/>
      <c r="CQ28" s="46" t="s">
        <v>125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8"/>
    </row>
    <row r="29" spans="1:109" ht="3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</row>
    <row r="30" ht="11.25">
      <c r="DE30" s="11" t="s">
        <v>148</v>
      </c>
    </row>
    <row r="31" spans="1:109" s="8" customFormat="1" ht="35.25" customHeight="1">
      <c r="A31" s="69" t="s">
        <v>27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12"/>
      <c r="AR31" s="72" t="s">
        <v>26</v>
      </c>
      <c r="AS31" s="69"/>
      <c r="AT31" s="69"/>
      <c r="AU31" s="70"/>
      <c r="AV31" s="72" t="s">
        <v>30</v>
      </c>
      <c r="AW31" s="69"/>
      <c r="AX31" s="69"/>
      <c r="AY31" s="69"/>
      <c r="AZ31" s="70"/>
      <c r="BA31" s="72" t="s">
        <v>31</v>
      </c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4"/>
      <c r="BO31" s="72" t="s">
        <v>101</v>
      </c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4"/>
      <c r="CC31" s="72" t="s">
        <v>102</v>
      </c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4"/>
      <c r="CQ31" s="75" t="s">
        <v>32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</row>
    <row r="32" spans="1:109" s="8" customFormat="1" ht="12" thickBot="1">
      <c r="A32" s="69">
        <v>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  <c r="AQ32" s="12"/>
      <c r="AR32" s="62">
        <v>2</v>
      </c>
      <c r="AS32" s="63"/>
      <c r="AT32" s="63"/>
      <c r="AU32" s="71"/>
      <c r="AV32" s="62">
        <v>3</v>
      </c>
      <c r="AW32" s="63"/>
      <c r="AX32" s="63"/>
      <c r="AY32" s="63"/>
      <c r="AZ32" s="71"/>
      <c r="BA32" s="62">
        <v>4</v>
      </c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71"/>
      <c r="BO32" s="62">
        <v>5</v>
      </c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71"/>
      <c r="CC32" s="62">
        <v>6</v>
      </c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71"/>
      <c r="CQ32" s="62">
        <v>7</v>
      </c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</row>
    <row r="33" spans="1:109" ht="12" customHeight="1">
      <c r="A33" s="91" t="s">
        <v>149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2"/>
      <c r="AQ33" s="34" t="s">
        <v>104</v>
      </c>
      <c r="AR33" s="53" t="s">
        <v>121</v>
      </c>
      <c r="AS33" s="54"/>
      <c r="AT33" s="54"/>
      <c r="AU33" s="54"/>
      <c r="AV33" s="54" t="s">
        <v>150</v>
      </c>
      <c r="AW33" s="54"/>
      <c r="AX33" s="54"/>
      <c r="AY33" s="54"/>
      <c r="AZ33" s="54"/>
      <c r="BA33" s="66" t="s">
        <v>125</v>
      </c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8"/>
      <c r="BO33" s="66" t="s">
        <v>125</v>
      </c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8"/>
      <c r="CC33" s="66" t="s">
        <v>125</v>
      </c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8"/>
      <c r="CQ33" s="66" t="s">
        <v>125</v>
      </c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86"/>
    </row>
    <row r="34" spans="1:109" ht="24" customHeight="1">
      <c r="A34" s="59" t="s">
        <v>136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/>
      <c r="AQ34" s="34" t="s">
        <v>104</v>
      </c>
      <c r="AR34" s="53"/>
      <c r="AS34" s="54"/>
      <c r="AT34" s="54"/>
      <c r="AU34" s="54"/>
      <c r="AV34" s="54"/>
      <c r="AW34" s="54"/>
      <c r="AX34" s="54"/>
      <c r="AY34" s="54"/>
      <c r="AZ34" s="54"/>
      <c r="BA34" s="46" t="s">
        <v>125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55"/>
      <c r="BO34" s="46" t="s">
        <v>125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5"/>
      <c r="CC34" s="46" t="s">
        <v>125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5"/>
      <c r="CQ34" s="46" t="s">
        <v>125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1:109" ht="24" customHeight="1">
      <c r="A35" s="51" t="s">
        <v>151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2"/>
      <c r="AQ35" s="34" t="s">
        <v>104</v>
      </c>
      <c r="AR35" s="53" t="s">
        <v>152</v>
      </c>
      <c r="AS35" s="54"/>
      <c r="AT35" s="54"/>
      <c r="AU35" s="54"/>
      <c r="AV35" s="54" t="s">
        <v>153</v>
      </c>
      <c r="AW35" s="54"/>
      <c r="AX35" s="54"/>
      <c r="AY35" s="54"/>
      <c r="AZ35" s="54"/>
      <c r="BA35" s="46" t="s">
        <v>125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125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46" t="s">
        <v>125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46" t="s">
        <v>125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9" t="s">
        <v>136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34" t="s">
        <v>104</v>
      </c>
      <c r="AR36" s="53"/>
      <c r="AS36" s="54"/>
      <c r="AT36" s="54"/>
      <c r="AU36" s="54"/>
      <c r="AV36" s="54"/>
      <c r="AW36" s="54"/>
      <c r="AX36" s="54"/>
      <c r="AY36" s="54"/>
      <c r="AZ36" s="54"/>
      <c r="BA36" s="46" t="s">
        <v>125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46" t="s">
        <v>125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55"/>
      <c r="CC36" s="46" t="s">
        <v>125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46" t="s">
        <v>125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1:109" ht="24" customHeight="1">
      <c r="A37" s="80" t="s">
        <v>154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34" t="s">
        <v>104</v>
      </c>
      <c r="AR37" s="53" t="s">
        <v>139</v>
      </c>
      <c r="AS37" s="54"/>
      <c r="AT37" s="54"/>
      <c r="AU37" s="54"/>
      <c r="AV37" s="54" t="s">
        <v>155</v>
      </c>
      <c r="AW37" s="54"/>
      <c r="AX37" s="54"/>
      <c r="AY37" s="54"/>
      <c r="AZ37" s="54"/>
      <c r="BA37" s="56">
        <v>3174016.74</v>
      </c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61"/>
      <c r="BO37" s="56">
        <v>20461711.57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61"/>
      <c r="CC37" s="56">
        <v>1727062.92</v>
      </c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61"/>
      <c r="CQ37" s="56">
        <v>25362791.23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12" customHeight="1">
      <c r="A38" s="51" t="s">
        <v>156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34" t="s">
        <v>104</v>
      </c>
      <c r="AR38" s="53" t="s">
        <v>144</v>
      </c>
      <c r="AS38" s="54"/>
      <c r="AT38" s="54"/>
      <c r="AU38" s="54"/>
      <c r="AV38" s="54" t="s">
        <v>157</v>
      </c>
      <c r="AW38" s="54"/>
      <c r="AX38" s="54"/>
      <c r="AY38" s="54"/>
      <c r="AZ38" s="54"/>
      <c r="BA38" s="56">
        <v>552517.62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61"/>
      <c r="BO38" s="56">
        <v>14840406.38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61"/>
      <c r="CC38" s="46" t="s">
        <v>125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5"/>
      <c r="CQ38" s="56">
        <v>15392924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59" t="s">
        <v>158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34" t="s">
        <v>104</v>
      </c>
      <c r="AR39" s="53" t="s">
        <v>144</v>
      </c>
      <c r="AS39" s="54"/>
      <c r="AT39" s="54"/>
      <c r="AU39" s="54"/>
      <c r="AV39" s="54" t="s">
        <v>159</v>
      </c>
      <c r="AW39" s="54"/>
      <c r="AX39" s="54"/>
      <c r="AY39" s="54"/>
      <c r="AZ39" s="54"/>
      <c r="BA39" s="56">
        <v>424360.71</v>
      </c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61"/>
      <c r="BO39" s="56">
        <v>11387389.42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46" t="s">
        <v>125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5"/>
      <c r="CQ39" s="56">
        <v>11811750.13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24" customHeight="1">
      <c r="A40" s="59" t="s">
        <v>160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34" t="s">
        <v>104</v>
      </c>
      <c r="AR40" s="53" t="s">
        <v>144</v>
      </c>
      <c r="AS40" s="54"/>
      <c r="AT40" s="54"/>
      <c r="AU40" s="54"/>
      <c r="AV40" s="54" t="s">
        <v>161</v>
      </c>
      <c r="AW40" s="54"/>
      <c r="AX40" s="54"/>
      <c r="AY40" s="54"/>
      <c r="AZ40" s="54"/>
      <c r="BA40" s="46" t="s">
        <v>125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5"/>
      <c r="BO40" s="56">
        <v>15492.21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1"/>
      <c r="CC40" s="46" t="s">
        <v>125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15492.21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12" customHeight="1">
      <c r="A41" s="59" t="s">
        <v>162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34" t="s">
        <v>104</v>
      </c>
      <c r="AR41" s="53" t="s">
        <v>144</v>
      </c>
      <c r="AS41" s="54"/>
      <c r="AT41" s="54"/>
      <c r="AU41" s="54"/>
      <c r="AV41" s="54" t="s">
        <v>163</v>
      </c>
      <c r="AW41" s="54"/>
      <c r="AX41" s="54"/>
      <c r="AY41" s="54"/>
      <c r="AZ41" s="54"/>
      <c r="BA41" s="56">
        <v>128156.91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61"/>
      <c r="BO41" s="56">
        <v>3437524.75</v>
      </c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61"/>
      <c r="CC41" s="46" t="s">
        <v>125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3565681.66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51" t="s">
        <v>164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34" t="s">
        <v>104</v>
      </c>
      <c r="AR42" s="53" t="s">
        <v>147</v>
      </c>
      <c r="AS42" s="54"/>
      <c r="AT42" s="54"/>
      <c r="AU42" s="54"/>
      <c r="AV42" s="54" t="s">
        <v>165</v>
      </c>
      <c r="AW42" s="54"/>
      <c r="AX42" s="54"/>
      <c r="AY42" s="54"/>
      <c r="AZ42" s="54"/>
      <c r="BA42" s="56">
        <v>2588482.5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61"/>
      <c r="BO42" s="56">
        <v>3754076.4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61"/>
      <c r="CC42" s="56">
        <v>1553541.36</v>
      </c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61"/>
      <c r="CQ42" s="56">
        <v>7896100.26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24" customHeight="1">
      <c r="A43" s="59" t="s">
        <v>166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/>
      <c r="AQ43" s="34" t="s">
        <v>104</v>
      </c>
      <c r="AR43" s="53" t="s">
        <v>147</v>
      </c>
      <c r="AS43" s="54"/>
      <c r="AT43" s="54"/>
      <c r="AU43" s="54"/>
      <c r="AV43" s="54" t="s">
        <v>167</v>
      </c>
      <c r="AW43" s="54"/>
      <c r="AX43" s="54"/>
      <c r="AY43" s="54"/>
      <c r="AZ43" s="54"/>
      <c r="BA43" s="46" t="s">
        <v>125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56">
        <v>107534.41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1"/>
      <c r="CC43" s="46" t="s">
        <v>125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56">
        <v>107534.41</v>
      </c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ht="12" customHeight="1">
      <c r="A44" s="59" t="s">
        <v>168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34" t="s">
        <v>104</v>
      </c>
      <c r="AR44" s="53" t="s">
        <v>147</v>
      </c>
      <c r="AS44" s="54"/>
      <c r="AT44" s="54"/>
      <c r="AU44" s="54"/>
      <c r="AV44" s="54" t="s">
        <v>169</v>
      </c>
      <c r="AW44" s="54"/>
      <c r="AX44" s="54"/>
      <c r="AY44" s="54"/>
      <c r="AZ44" s="54"/>
      <c r="BA44" s="46" t="s">
        <v>125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56">
        <v>1611381.01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1"/>
      <c r="CC44" s="46" t="s">
        <v>125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56">
        <v>1611381.01</v>
      </c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ht="12" customHeight="1">
      <c r="A45" s="59" t="s">
        <v>170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0"/>
      <c r="AQ45" s="34" t="s">
        <v>104</v>
      </c>
      <c r="AR45" s="53" t="s">
        <v>147</v>
      </c>
      <c r="AS45" s="54"/>
      <c r="AT45" s="54"/>
      <c r="AU45" s="54"/>
      <c r="AV45" s="54" t="s">
        <v>171</v>
      </c>
      <c r="AW45" s="54"/>
      <c r="AX45" s="54"/>
      <c r="AY45" s="54"/>
      <c r="AZ45" s="54"/>
      <c r="BA45" s="46" t="s">
        <v>125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56">
        <v>1036729.02</v>
      </c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1"/>
      <c r="CC45" s="56">
        <v>12451</v>
      </c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61"/>
      <c r="CQ45" s="56">
        <v>1049180.02</v>
      </c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ht="12" customHeight="1">
      <c r="A46" s="59" t="s">
        <v>172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60"/>
      <c r="AQ46" s="34" t="s">
        <v>104</v>
      </c>
      <c r="AR46" s="53" t="s">
        <v>147</v>
      </c>
      <c r="AS46" s="54"/>
      <c r="AT46" s="54"/>
      <c r="AU46" s="54"/>
      <c r="AV46" s="54" t="s">
        <v>173</v>
      </c>
      <c r="AW46" s="54"/>
      <c r="AX46" s="54"/>
      <c r="AY46" s="54"/>
      <c r="AZ46" s="54"/>
      <c r="BA46" s="56">
        <v>2588482.5</v>
      </c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61"/>
      <c r="BO46" s="56">
        <v>998431.96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1"/>
      <c r="CC46" s="56">
        <v>1541090.36</v>
      </c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61"/>
      <c r="CQ46" s="56">
        <v>5128004.82</v>
      </c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ht="12" customHeight="1">
      <c r="A47" s="51" t="s">
        <v>174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34" t="s">
        <v>104</v>
      </c>
      <c r="AR47" s="53" t="s">
        <v>153</v>
      </c>
      <c r="AS47" s="54"/>
      <c r="AT47" s="54"/>
      <c r="AU47" s="54"/>
      <c r="AV47" s="54" t="s">
        <v>175</v>
      </c>
      <c r="AW47" s="54"/>
      <c r="AX47" s="54"/>
      <c r="AY47" s="54"/>
      <c r="AZ47" s="54"/>
      <c r="BA47" s="46" t="s">
        <v>125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46" t="s">
        <v>125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5"/>
      <c r="CC47" s="46" t="s">
        <v>125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5"/>
      <c r="CQ47" s="46" t="s">
        <v>125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24" customHeight="1">
      <c r="A48" s="59" t="s">
        <v>136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34" t="s">
        <v>104</v>
      </c>
      <c r="AR48" s="53"/>
      <c r="AS48" s="54"/>
      <c r="AT48" s="54"/>
      <c r="AU48" s="54"/>
      <c r="AV48" s="54"/>
      <c r="AW48" s="54"/>
      <c r="AX48" s="54"/>
      <c r="AY48" s="54"/>
      <c r="AZ48" s="54"/>
      <c r="BA48" s="46" t="s">
        <v>125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46" t="s">
        <v>125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55"/>
      <c r="CC48" s="46" t="s">
        <v>125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46" t="s">
        <v>125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1:109" ht="24" customHeight="1">
      <c r="A49" s="51" t="s">
        <v>176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157</v>
      </c>
      <c r="AS49" s="54"/>
      <c r="AT49" s="54"/>
      <c r="AU49" s="54"/>
      <c r="AV49" s="54" t="s">
        <v>177</v>
      </c>
      <c r="AW49" s="54"/>
      <c r="AX49" s="54"/>
      <c r="AY49" s="54"/>
      <c r="AZ49" s="54"/>
      <c r="BA49" s="46" t="s">
        <v>125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46" t="s">
        <v>125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5"/>
      <c r="CC49" s="46" t="s">
        <v>125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46" t="s">
        <v>125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24" customHeight="1">
      <c r="A50" s="59" t="s">
        <v>136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34" t="s">
        <v>104</v>
      </c>
      <c r="AR50" s="53"/>
      <c r="AS50" s="54"/>
      <c r="AT50" s="54"/>
      <c r="AU50" s="54"/>
      <c r="AV50" s="54"/>
      <c r="AW50" s="54"/>
      <c r="AX50" s="54"/>
      <c r="AY50" s="54"/>
      <c r="AZ50" s="54"/>
      <c r="BA50" s="46" t="s">
        <v>125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46" t="s">
        <v>125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5"/>
      <c r="CC50" s="46" t="s">
        <v>125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46" t="s">
        <v>125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12" customHeight="1">
      <c r="A51" s="51" t="s">
        <v>178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175</v>
      </c>
      <c r="AS51" s="54"/>
      <c r="AT51" s="54"/>
      <c r="AU51" s="54"/>
      <c r="AV51" s="54" t="s">
        <v>179</v>
      </c>
      <c r="AW51" s="54"/>
      <c r="AX51" s="54"/>
      <c r="AY51" s="54"/>
      <c r="AZ51" s="54"/>
      <c r="BA51" s="46" t="s">
        <v>125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125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125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125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24" customHeight="1">
      <c r="A52" s="59" t="s">
        <v>136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34" t="s">
        <v>104</v>
      </c>
      <c r="AR52" s="53"/>
      <c r="AS52" s="54"/>
      <c r="AT52" s="54"/>
      <c r="AU52" s="54"/>
      <c r="AV52" s="54"/>
      <c r="AW52" s="54"/>
      <c r="AX52" s="54"/>
      <c r="AY52" s="54"/>
      <c r="AZ52" s="54"/>
      <c r="BA52" s="46" t="s">
        <v>125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46" t="s">
        <v>125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5"/>
      <c r="CC52" s="46" t="s">
        <v>125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46" t="s">
        <v>125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12" customHeight="1">
      <c r="A53" s="51" t="s">
        <v>180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34" t="s">
        <v>104</v>
      </c>
      <c r="AR53" s="53" t="s">
        <v>177</v>
      </c>
      <c r="AS53" s="54"/>
      <c r="AT53" s="54"/>
      <c r="AU53" s="54"/>
      <c r="AV53" s="54" t="s">
        <v>181</v>
      </c>
      <c r="AW53" s="54"/>
      <c r="AX53" s="54"/>
      <c r="AY53" s="54"/>
      <c r="AZ53" s="54"/>
      <c r="BA53" s="56">
        <v>3016.62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61"/>
      <c r="BO53" s="56">
        <v>45405.17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61"/>
      <c r="CC53" s="46" t="s">
        <v>125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56">
        <v>48421.79</v>
      </c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ht="36" customHeight="1">
      <c r="A54" s="59" t="s">
        <v>182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0"/>
      <c r="AQ54" s="34" t="s">
        <v>104</v>
      </c>
      <c r="AR54" s="53" t="s">
        <v>177</v>
      </c>
      <c r="AS54" s="54"/>
      <c r="AT54" s="54"/>
      <c r="AU54" s="54"/>
      <c r="AV54" s="54" t="s">
        <v>183</v>
      </c>
      <c r="AW54" s="54"/>
      <c r="AX54" s="54"/>
      <c r="AY54" s="54"/>
      <c r="AZ54" s="54"/>
      <c r="BA54" s="56">
        <v>3016.62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61"/>
      <c r="BO54" s="56">
        <v>45405.17</v>
      </c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61"/>
      <c r="CC54" s="46" t="s">
        <v>125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5"/>
      <c r="CQ54" s="56">
        <v>48421.79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ht="12" customHeight="1">
      <c r="A55" s="51" t="s">
        <v>184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4" t="s">
        <v>104</v>
      </c>
      <c r="AR55" s="53" t="s">
        <v>179</v>
      </c>
      <c r="AS55" s="54"/>
      <c r="AT55" s="54"/>
      <c r="AU55" s="54"/>
      <c r="AV55" s="54" t="s">
        <v>185</v>
      </c>
      <c r="AW55" s="54"/>
      <c r="AX55" s="54"/>
      <c r="AY55" s="54"/>
      <c r="AZ55" s="54"/>
      <c r="BA55" s="46" t="s">
        <v>125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55"/>
      <c r="BO55" s="56">
        <v>1706230.62</v>
      </c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61"/>
      <c r="CC55" s="56">
        <v>173521.56</v>
      </c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61"/>
      <c r="CQ55" s="56">
        <v>1879752.18</v>
      </c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ht="24" customHeight="1">
      <c r="A56" s="59" t="s">
        <v>186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34" t="s">
        <v>104</v>
      </c>
      <c r="AR56" s="53" t="s">
        <v>179</v>
      </c>
      <c r="AS56" s="54"/>
      <c r="AT56" s="54"/>
      <c r="AU56" s="54"/>
      <c r="AV56" s="54" t="s">
        <v>187</v>
      </c>
      <c r="AW56" s="54"/>
      <c r="AX56" s="54"/>
      <c r="AY56" s="54"/>
      <c r="AZ56" s="54"/>
      <c r="BA56" s="46" t="s">
        <v>125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5"/>
      <c r="BO56" s="56">
        <v>1538135.66</v>
      </c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61"/>
      <c r="CC56" s="56">
        <v>103560</v>
      </c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61"/>
      <c r="CQ56" s="56">
        <v>1641695.66</v>
      </c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ht="12" customHeight="1">
      <c r="A57" s="59" t="s">
        <v>188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34" t="s">
        <v>104</v>
      </c>
      <c r="AR57" s="53" t="s">
        <v>179</v>
      </c>
      <c r="AS57" s="54"/>
      <c r="AT57" s="54"/>
      <c r="AU57" s="54"/>
      <c r="AV57" s="54" t="s">
        <v>189</v>
      </c>
      <c r="AW57" s="54"/>
      <c r="AX57" s="54"/>
      <c r="AY57" s="54"/>
      <c r="AZ57" s="54"/>
      <c r="BA57" s="46" t="s">
        <v>125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55"/>
      <c r="BO57" s="56">
        <v>168094.96</v>
      </c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61"/>
      <c r="CC57" s="56">
        <v>69961.56</v>
      </c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61"/>
      <c r="CQ57" s="56">
        <v>238056.52</v>
      </c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ht="24" customHeight="1">
      <c r="A58" s="51" t="s">
        <v>190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34" t="s">
        <v>104</v>
      </c>
      <c r="AR58" s="53" t="s">
        <v>181</v>
      </c>
      <c r="AS58" s="54"/>
      <c r="AT58" s="54"/>
      <c r="AU58" s="54"/>
      <c r="AV58" s="54" t="s">
        <v>191</v>
      </c>
      <c r="AW58" s="54"/>
      <c r="AX58" s="54"/>
      <c r="AY58" s="54"/>
      <c r="AZ58" s="54"/>
      <c r="BA58" s="46" t="s">
        <v>125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55"/>
      <c r="BO58" s="46" t="s">
        <v>125</v>
      </c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55"/>
      <c r="CC58" s="46" t="s">
        <v>125</v>
      </c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55"/>
      <c r="CQ58" s="46" t="s">
        <v>125</v>
      </c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1:109" ht="24" customHeight="1" thickBot="1">
      <c r="A59" s="59" t="s">
        <v>136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34" t="s">
        <v>104</v>
      </c>
      <c r="AR59" s="53"/>
      <c r="AS59" s="54"/>
      <c r="AT59" s="54"/>
      <c r="AU59" s="54"/>
      <c r="AV59" s="54"/>
      <c r="AW59" s="54"/>
      <c r="AX59" s="54"/>
      <c r="AY59" s="54"/>
      <c r="AZ59" s="54"/>
      <c r="BA59" s="46" t="s">
        <v>125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55"/>
      <c r="BO59" s="46" t="s">
        <v>125</v>
      </c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55"/>
      <c r="CC59" s="46" t="s">
        <v>125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55"/>
      <c r="CQ59" s="46" t="s">
        <v>125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1:109" ht="3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</row>
    <row r="61" ht="11.25">
      <c r="DE61" s="11" t="s">
        <v>192</v>
      </c>
    </row>
    <row r="62" spans="1:109" s="8" customFormat="1" ht="35.25" customHeight="1">
      <c r="A62" s="69" t="s">
        <v>27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70"/>
      <c r="AQ62" s="12"/>
      <c r="AR62" s="72" t="s">
        <v>26</v>
      </c>
      <c r="AS62" s="69"/>
      <c r="AT62" s="69"/>
      <c r="AU62" s="70"/>
      <c r="AV62" s="72" t="s">
        <v>30</v>
      </c>
      <c r="AW62" s="69"/>
      <c r="AX62" s="69"/>
      <c r="AY62" s="69"/>
      <c r="AZ62" s="70"/>
      <c r="BA62" s="72" t="s">
        <v>31</v>
      </c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4"/>
      <c r="BO62" s="72" t="s">
        <v>101</v>
      </c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4"/>
      <c r="CC62" s="72" t="s">
        <v>102</v>
      </c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4"/>
      <c r="CQ62" s="75" t="s">
        <v>32</v>
      </c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</row>
    <row r="63" spans="1:109" s="8" customFormat="1" ht="12" thickBot="1">
      <c r="A63" s="69">
        <v>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70"/>
      <c r="AQ63" s="12"/>
      <c r="AR63" s="62">
        <v>2</v>
      </c>
      <c r="AS63" s="63"/>
      <c r="AT63" s="63"/>
      <c r="AU63" s="71"/>
      <c r="AV63" s="62">
        <v>3</v>
      </c>
      <c r="AW63" s="63"/>
      <c r="AX63" s="63"/>
      <c r="AY63" s="63"/>
      <c r="AZ63" s="71"/>
      <c r="BA63" s="62">
        <v>4</v>
      </c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71"/>
      <c r="BO63" s="62">
        <v>5</v>
      </c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71"/>
      <c r="CC63" s="62">
        <v>6</v>
      </c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71"/>
      <c r="CQ63" s="62">
        <v>7</v>
      </c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</row>
    <row r="64" spans="1:109" ht="12" customHeight="1">
      <c r="A64" s="89" t="s">
        <v>193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0"/>
      <c r="AQ64" s="34" t="s">
        <v>104</v>
      </c>
      <c r="AR64" s="53" t="s">
        <v>185</v>
      </c>
      <c r="AS64" s="54"/>
      <c r="AT64" s="54"/>
      <c r="AU64" s="54"/>
      <c r="AV64" s="54" t="s">
        <v>194</v>
      </c>
      <c r="AW64" s="54"/>
      <c r="AX64" s="54"/>
      <c r="AY64" s="54"/>
      <c r="AZ64" s="54"/>
      <c r="BA64" s="56">
        <v>30000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61"/>
      <c r="BO64" s="56">
        <v>115593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61"/>
      <c r="CC64" s="66" t="s">
        <v>125</v>
      </c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8"/>
      <c r="CQ64" s="56">
        <v>145593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24" customHeight="1">
      <c r="A65" s="59" t="s">
        <v>195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60"/>
      <c r="AQ65" s="34" t="s">
        <v>104</v>
      </c>
      <c r="AR65" s="53" t="s">
        <v>185</v>
      </c>
      <c r="AS65" s="54"/>
      <c r="AT65" s="54"/>
      <c r="AU65" s="54"/>
      <c r="AV65" s="54" t="s">
        <v>196</v>
      </c>
      <c r="AW65" s="54"/>
      <c r="AX65" s="54"/>
      <c r="AY65" s="54"/>
      <c r="AZ65" s="54"/>
      <c r="BA65" s="56">
        <v>30000</v>
      </c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61"/>
      <c r="BO65" s="56">
        <v>115593</v>
      </c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61"/>
      <c r="CC65" s="46" t="s">
        <v>125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5"/>
      <c r="CQ65" s="56">
        <v>145593</v>
      </c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ht="24" customHeight="1">
      <c r="A66" s="80" t="s">
        <v>197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1"/>
      <c r="AQ66" s="34" t="s">
        <v>104</v>
      </c>
      <c r="AR66" s="53" t="s">
        <v>198</v>
      </c>
      <c r="AS66" s="54"/>
      <c r="AT66" s="54"/>
      <c r="AU66" s="54"/>
      <c r="AV66" s="54"/>
      <c r="AW66" s="54"/>
      <c r="AX66" s="54"/>
      <c r="AY66" s="54"/>
      <c r="AZ66" s="54"/>
      <c r="BA66" s="46" t="s">
        <v>125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56">
        <v>-1445923.72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61"/>
      <c r="CC66" s="56">
        <v>215925.82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61"/>
      <c r="CQ66" s="56">
        <v>-1229997.9</v>
      </c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ht="24" customHeight="1">
      <c r="A67" s="51" t="s">
        <v>199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200</v>
      </c>
      <c r="AS67" s="54"/>
      <c r="AT67" s="54"/>
      <c r="AU67" s="54"/>
      <c r="AV67" s="54"/>
      <c r="AW67" s="54"/>
      <c r="AX67" s="54"/>
      <c r="AY67" s="54"/>
      <c r="AZ67" s="54"/>
      <c r="BA67" s="46" t="s">
        <v>125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56">
        <v>-1445923.72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61"/>
      <c r="CC67" s="56">
        <v>215925.82</v>
      </c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61"/>
      <c r="CQ67" s="56">
        <v>-1229997.9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12" customHeight="1">
      <c r="A68" s="51" t="s">
        <v>201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202</v>
      </c>
      <c r="AS68" s="54"/>
      <c r="AT68" s="54"/>
      <c r="AU68" s="54"/>
      <c r="AV68" s="54"/>
      <c r="AW68" s="54"/>
      <c r="AX68" s="54"/>
      <c r="AY68" s="54"/>
      <c r="AZ68" s="54"/>
      <c r="BA68" s="46" t="s">
        <v>125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46" t="s">
        <v>125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55"/>
      <c r="CC68" s="46" t="s">
        <v>125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46" t="s">
        <v>125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1:109" ht="24" customHeight="1">
      <c r="A69" s="80" t="s">
        <v>203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1"/>
      <c r="AQ69" s="34" t="s">
        <v>104</v>
      </c>
      <c r="AR69" s="53" t="s">
        <v>204</v>
      </c>
      <c r="AS69" s="54"/>
      <c r="AT69" s="54"/>
      <c r="AU69" s="54"/>
      <c r="AV69" s="54"/>
      <c r="AW69" s="54"/>
      <c r="AX69" s="54"/>
      <c r="AY69" s="54"/>
      <c r="AZ69" s="54"/>
      <c r="BA69" s="46" t="s">
        <v>125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56">
        <v>-1507636.92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61"/>
      <c r="CC69" s="56">
        <v>-17148.52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61"/>
      <c r="CQ69" s="56">
        <v>-1524785.44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12" customHeight="1">
      <c r="A70" s="51" t="s">
        <v>205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206</v>
      </c>
      <c r="AS70" s="54"/>
      <c r="AT70" s="54"/>
      <c r="AU70" s="54"/>
      <c r="AV70" s="54"/>
      <c r="AW70" s="54"/>
      <c r="AX70" s="54"/>
      <c r="AY70" s="54"/>
      <c r="AZ70" s="54"/>
      <c r="BA70" s="46" t="s">
        <v>125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56">
        <v>-1518135.66</v>
      </c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61"/>
      <c r="CC70" s="46" t="s">
        <v>125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56">
        <v>-1518135.66</v>
      </c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ht="24" customHeight="1">
      <c r="A71" s="59" t="s">
        <v>207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  <c r="AQ71" s="34" t="s">
        <v>104</v>
      </c>
      <c r="AR71" s="53" t="s">
        <v>208</v>
      </c>
      <c r="AS71" s="54"/>
      <c r="AT71" s="54"/>
      <c r="AU71" s="54"/>
      <c r="AV71" s="54" t="s">
        <v>204</v>
      </c>
      <c r="AW71" s="54"/>
      <c r="AX71" s="54"/>
      <c r="AY71" s="54"/>
      <c r="AZ71" s="54"/>
      <c r="BA71" s="46" t="s">
        <v>125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56">
        <v>20000</v>
      </c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61"/>
      <c r="CC71" s="56">
        <v>103560</v>
      </c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61"/>
      <c r="CQ71" s="56">
        <v>123560</v>
      </c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ht="12" customHeight="1">
      <c r="A72" s="59" t="s">
        <v>209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60"/>
      <c r="AQ72" s="34" t="s">
        <v>104</v>
      </c>
      <c r="AR72" s="53" t="s">
        <v>210</v>
      </c>
      <c r="AS72" s="54"/>
      <c r="AT72" s="54"/>
      <c r="AU72" s="54"/>
      <c r="AV72" s="54" t="s">
        <v>211</v>
      </c>
      <c r="AW72" s="54"/>
      <c r="AX72" s="54"/>
      <c r="AY72" s="54"/>
      <c r="AZ72" s="54"/>
      <c r="BA72" s="46" t="s">
        <v>125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56">
        <v>1538135.66</v>
      </c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61"/>
      <c r="CC72" s="56">
        <v>103560</v>
      </c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61"/>
      <c r="CQ72" s="56">
        <v>1641695.66</v>
      </c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ht="12" customHeight="1">
      <c r="A73" s="51" t="s">
        <v>212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213</v>
      </c>
      <c r="AS73" s="54"/>
      <c r="AT73" s="54"/>
      <c r="AU73" s="54"/>
      <c r="AV73" s="54"/>
      <c r="AW73" s="54"/>
      <c r="AX73" s="54"/>
      <c r="AY73" s="54"/>
      <c r="AZ73" s="54"/>
      <c r="BA73" s="46" t="s">
        <v>125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46" t="s">
        <v>125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55"/>
      <c r="CC73" s="46" t="s">
        <v>125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46" t="s">
        <v>125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1:109" ht="24" customHeight="1">
      <c r="A74" s="59" t="s">
        <v>214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/>
      <c r="AQ74" s="34" t="s">
        <v>104</v>
      </c>
      <c r="AR74" s="53" t="s">
        <v>215</v>
      </c>
      <c r="AS74" s="54"/>
      <c r="AT74" s="54"/>
      <c r="AU74" s="54"/>
      <c r="AV74" s="54" t="s">
        <v>206</v>
      </c>
      <c r="AW74" s="54"/>
      <c r="AX74" s="54"/>
      <c r="AY74" s="54"/>
      <c r="AZ74" s="54"/>
      <c r="BA74" s="46" t="s">
        <v>125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125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46" t="s">
        <v>125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46" t="s">
        <v>125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12" customHeight="1">
      <c r="A75" s="59" t="s">
        <v>216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/>
      <c r="AQ75" s="34" t="s">
        <v>104</v>
      </c>
      <c r="AR75" s="53" t="s">
        <v>217</v>
      </c>
      <c r="AS75" s="54"/>
      <c r="AT75" s="54"/>
      <c r="AU75" s="54"/>
      <c r="AV75" s="54" t="s">
        <v>218</v>
      </c>
      <c r="AW75" s="54"/>
      <c r="AX75" s="54"/>
      <c r="AY75" s="54"/>
      <c r="AZ75" s="54"/>
      <c r="BA75" s="46" t="s">
        <v>125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46" t="s">
        <v>125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5"/>
      <c r="CC75" s="46" t="s">
        <v>125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46" t="s">
        <v>125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12" customHeight="1">
      <c r="A76" s="51" t="s">
        <v>219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34" t="s">
        <v>104</v>
      </c>
      <c r="AR76" s="53" t="s">
        <v>220</v>
      </c>
      <c r="AS76" s="54"/>
      <c r="AT76" s="54"/>
      <c r="AU76" s="54"/>
      <c r="AV76" s="54"/>
      <c r="AW76" s="54"/>
      <c r="AX76" s="54"/>
      <c r="AY76" s="54"/>
      <c r="AZ76" s="54"/>
      <c r="BA76" s="46" t="s">
        <v>125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46" t="s">
        <v>125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55"/>
      <c r="CC76" s="46" t="s">
        <v>125</v>
      </c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55"/>
      <c r="CQ76" s="46" t="s">
        <v>125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1:109" ht="24" customHeight="1">
      <c r="A77" s="59" t="s">
        <v>221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60"/>
      <c r="AQ77" s="34" t="s">
        <v>104</v>
      </c>
      <c r="AR77" s="53" t="s">
        <v>222</v>
      </c>
      <c r="AS77" s="54"/>
      <c r="AT77" s="54"/>
      <c r="AU77" s="54"/>
      <c r="AV77" s="54" t="s">
        <v>213</v>
      </c>
      <c r="AW77" s="54"/>
      <c r="AX77" s="54"/>
      <c r="AY77" s="54"/>
      <c r="AZ77" s="54"/>
      <c r="BA77" s="46" t="s">
        <v>125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46" t="s">
        <v>125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55"/>
      <c r="CC77" s="46" t="s">
        <v>125</v>
      </c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55"/>
      <c r="CQ77" s="46" t="s">
        <v>125</v>
      </c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1:109" ht="12" customHeight="1">
      <c r="A78" s="59" t="s">
        <v>223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60"/>
      <c r="AQ78" s="34" t="s">
        <v>104</v>
      </c>
      <c r="AR78" s="53" t="s">
        <v>224</v>
      </c>
      <c r="AS78" s="54"/>
      <c r="AT78" s="54"/>
      <c r="AU78" s="54"/>
      <c r="AV78" s="54" t="s">
        <v>225</v>
      </c>
      <c r="AW78" s="54"/>
      <c r="AX78" s="54"/>
      <c r="AY78" s="54"/>
      <c r="AZ78" s="54"/>
      <c r="BA78" s="46" t="s">
        <v>125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46" t="s">
        <v>125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5"/>
      <c r="CC78" s="46" t="s">
        <v>125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46" t="s">
        <v>125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12" customHeight="1">
      <c r="A79" s="51" t="s">
        <v>226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34" t="s">
        <v>104</v>
      </c>
      <c r="AR79" s="53" t="s">
        <v>227</v>
      </c>
      <c r="AS79" s="54"/>
      <c r="AT79" s="54"/>
      <c r="AU79" s="54"/>
      <c r="AV79" s="54"/>
      <c r="AW79" s="54"/>
      <c r="AX79" s="54"/>
      <c r="AY79" s="54"/>
      <c r="AZ79" s="54"/>
      <c r="BA79" s="46" t="s">
        <v>125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56">
        <v>10498.74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61"/>
      <c r="CC79" s="56">
        <v>-17148.52</v>
      </c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61"/>
      <c r="CQ79" s="56">
        <v>-6649.78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ht="24" customHeight="1">
      <c r="A80" s="59" t="s">
        <v>228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60"/>
      <c r="AQ80" s="34" t="s">
        <v>104</v>
      </c>
      <c r="AR80" s="53" t="s">
        <v>229</v>
      </c>
      <c r="AS80" s="54"/>
      <c r="AT80" s="54"/>
      <c r="AU80" s="54"/>
      <c r="AV80" s="54" t="s">
        <v>230</v>
      </c>
      <c r="AW80" s="54"/>
      <c r="AX80" s="54"/>
      <c r="AY80" s="54"/>
      <c r="AZ80" s="54"/>
      <c r="BA80" s="46" t="s">
        <v>125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56">
        <v>178593.7</v>
      </c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61"/>
      <c r="CC80" s="56">
        <v>52813.04</v>
      </c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61"/>
      <c r="CQ80" s="56">
        <v>231406.74</v>
      </c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ht="24" customHeight="1">
      <c r="A81" s="87" t="s">
        <v>231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8"/>
      <c r="AQ81" s="34" t="s">
        <v>104</v>
      </c>
      <c r="AR81" s="53"/>
      <c r="AS81" s="54"/>
      <c r="AT81" s="54"/>
      <c r="AU81" s="54"/>
      <c r="AV81" s="54"/>
      <c r="AW81" s="54"/>
      <c r="AX81" s="54"/>
      <c r="AY81" s="54"/>
      <c r="AZ81" s="54"/>
      <c r="BA81" s="46" t="s">
        <v>125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46" t="s">
        <v>125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55"/>
      <c r="CC81" s="46" t="s">
        <v>125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46" t="s">
        <v>125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12" customHeight="1">
      <c r="A82" s="59" t="s">
        <v>232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60"/>
      <c r="AQ82" s="34" t="s">
        <v>104</v>
      </c>
      <c r="AR82" s="53" t="s">
        <v>233</v>
      </c>
      <c r="AS82" s="54"/>
      <c r="AT82" s="54"/>
      <c r="AU82" s="54"/>
      <c r="AV82" s="54" t="s">
        <v>234</v>
      </c>
      <c r="AW82" s="54"/>
      <c r="AX82" s="54"/>
      <c r="AY82" s="54"/>
      <c r="AZ82" s="54"/>
      <c r="BA82" s="46" t="s">
        <v>125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168094.96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61"/>
      <c r="CC82" s="56">
        <v>69961.56</v>
      </c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61"/>
      <c r="CQ82" s="56">
        <v>238056.52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24" customHeight="1">
      <c r="A83" s="87" t="s">
        <v>231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8"/>
      <c r="AQ83" s="34" t="s">
        <v>104</v>
      </c>
      <c r="AR83" s="53"/>
      <c r="AS83" s="54"/>
      <c r="AT83" s="54"/>
      <c r="AU83" s="54"/>
      <c r="AV83" s="54"/>
      <c r="AW83" s="54"/>
      <c r="AX83" s="54"/>
      <c r="AY83" s="54"/>
      <c r="AZ83" s="54"/>
      <c r="BA83" s="46" t="s">
        <v>125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46" t="s">
        <v>125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55"/>
      <c r="CC83" s="46" t="s">
        <v>125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5"/>
      <c r="CQ83" s="46" t="s">
        <v>125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8"/>
    </row>
    <row r="84" spans="1:109" ht="12" customHeight="1">
      <c r="A84" s="51" t="s">
        <v>235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34" t="s">
        <v>104</v>
      </c>
      <c r="AR84" s="53" t="s">
        <v>236</v>
      </c>
      <c r="AS84" s="54"/>
      <c r="AT84" s="54"/>
      <c r="AU84" s="54"/>
      <c r="AV84" s="54"/>
      <c r="AW84" s="54"/>
      <c r="AX84" s="54"/>
      <c r="AY84" s="54"/>
      <c r="AZ84" s="54"/>
      <c r="BA84" s="46" t="s">
        <v>125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46" t="s">
        <v>125</v>
      </c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55"/>
      <c r="CC84" s="46" t="s">
        <v>125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55"/>
      <c r="CQ84" s="46" t="s">
        <v>125</v>
      </c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8"/>
    </row>
    <row r="85" spans="1:109" ht="24" customHeight="1">
      <c r="A85" s="59" t="s">
        <v>237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60"/>
      <c r="AQ85" s="34" t="s">
        <v>104</v>
      </c>
      <c r="AR85" s="53" t="s">
        <v>238</v>
      </c>
      <c r="AS85" s="54"/>
      <c r="AT85" s="54"/>
      <c r="AU85" s="54"/>
      <c r="AV85" s="54" t="s">
        <v>239</v>
      </c>
      <c r="AW85" s="54"/>
      <c r="AX85" s="54"/>
      <c r="AY85" s="54"/>
      <c r="AZ85" s="54"/>
      <c r="BA85" s="46" t="s">
        <v>125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55"/>
      <c r="BO85" s="46" t="s">
        <v>125</v>
      </c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55"/>
      <c r="CC85" s="46" t="s">
        <v>125</v>
      </c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55"/>
      <c r="CQ85" s="46" t="s">
        <v>125</v>
      </c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8"/>
    </row>
    <row r="86" spans="1:109" ht="12" customHeight="1">
      <c r="A86" s="59" t="s">
        <v>240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60"/>
      <c r="AQ86" s="34" t="s">
        <v>104</v>
      </c>
      <c r="AR86" s="53" t="s">
        <v>241</v>
      </c>
      <c r="AS86" s="54"/>
      <c r="AT86" s="54"/>
      <c r="AU86" s="54"/>
      <c r="AV86" s="54" t="s">
        <v>242</v>
      </c>
      <c r="AW86" s="54"/>
      <c r="AX86" s="54"/>
      <c r="AY86" s="54"/>
      <c r="AZ86" s="54"/>
      <c r="BA86" s="46" t="s">
        <v>125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55"/>
      <c r="BO86" s="46" t="s">
        <v>125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55"/>
      <c r="CC86" s="46" t="s">
        <v>125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55"/>
      <c r="CQ86" s="46" t="s">
        <v>125</v>
      </c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8"/>
    </row>
    <row r="87" spans="1:109" ht="24" customHeight="1" thickBot="1">
      <c r="A87" s="51" t="s">
        <v>243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2"/>
      <c r="AQ87" s="34" t="s">
        <v>104</v>
      </c>
      <c r="AR87" s="53" t="s">
        <v>244</v>
      </c>
      <c r="AS87" s="54"/>
      <c r="AT87" s="54"/>
      <c r="AU87" s="54"/>
      <c r="AV87" s="54"/>
      <c r="AW87" s="54"/>
      <c r="AX87" s="54"/>
      <c r="AY87" s="54"/>
      <c r="AZ87" s="54"/>
      <c r="BA87" s="46" t="s">
        <v>125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55"/>
      <c r="BO87" s="46" t="s">
        <v>125</v>
      </c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55"/>
      <c r="CC87" s="46" t="s">
        <v>125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55"/>
      <c r="CQ87" s="46" t="s">
        <v>125</v>
      </c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8"/>
    </row>
    <row r="88" spans="1:109" ht="3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</row>
    <row r="89" ht="11.25">
      <c r="DE89" s="11" t="s">
        <v>245</v>
      </c>
    </row>
    <row r="90" spans="1:109" s="8" customFormat="1" ht="35.25" customHeight="1">
      <c r="A90" s="69" t="s">
        <v>27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70"/>
      <c r="AQ90" s="12"/>
      <c r="AR90" s="72" t="s">
        <v>26</v>
      </c>
      <c r="AS90" s="69"/>
      <c r="AT90" s="69"/>
      <c r="AU90" s="70"/>
      <c r="AV90" s="72" t="s">
        <v>30</v>
      </c>
      <c r="AW90" s="69"/>
      <c r="AX90" s="69"/>
      <c r="AY90" s="69"/>
      <c r="AZ90" s="70"/>
      <c r="BA90" s="72" t="s">
        <v>31</v>
      </c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4"/>
      <c r="BO90" s="72" t="s">
        <v>101</v>
      </c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4"/>
      <c r="CC90" s="72" t="s">
        <v>102</v>
      </c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4"/>
      <c r="CQ90" s="75" t="s">
        <v>32</v>
      </c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</row>
    <row r="91" spans="1:109" s="8" customFormat="1" ht="12" thickBot="1">
      <c r="A91" s="69">
        <v>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70"/>
      <c r="AQ91" s="12"/>
      <c r="AR91" s="62">
        <v>2</v>
      </c>
      <c r="AS91" s="63"/>
      <c r="AT91" s="63"/>
      <c r="AU91" s="71"/>
      <c r="AV91" s="62">
        <v>3</v>
      </c>
      <c r="AW91" s="63"/>
      <c r="AX91" s="63"/>
      <c r="AY91" s="63"/>
      <c r="AZ91" s="71"/>
      <c r="BA91" s="62">
        <v>4</v>
      </c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71"/>
      <c r="BO91" s="62">
        <v>5</v>
      </c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71"/>
      <c r="CC91" s="62">
        <v>6</v>
      </c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71"/>
      <c r="CQ91" s="62">
        <v>7</v>
      </c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</row>
    <row r="92" spans="1:109" ht="24" customHeight="1">
      <c r="A92" s="84" t="s">
        <v>246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5"/>
      <c r="AQ92" s="34" t="s">
        <v>104</v>
      </c>
      <c r="AR92" s="53" t="s">
        <v>247</v>
      </c>
      <c r="AS92" s="54"/>
      <c r="AT92" s="54"/>
      <c r="AU92" s="54"/>
      <c r="AV92" s="54" t="s">
        <v>248</v>
      </c>
      <c r="AW92" s="54"/>
      <c r="AX92" s="54"/>
      <c r="AY92" s="54"/>
      <c r="AZ92" s="54"/>
      <c r="BA92" s="66" t="s">
        <v>125</v>
      </c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8"/>
      <c r="BO92" s="66" t="s">
        <v>125</v>
      </c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8"/>
      <c r="CC92" s="66" t="s">
        <v>125</v>
      </c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8"/>
      <c r="CQ92" s="66" t="s">
        <v>125</v>
      </c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86"/>
    </row>
    <row r="93" spans="1:109" ht="12" customHeight="1">
      <c r="A93" s="59" t="s">
        <v>249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60"/>
      <c r="AQ93" s="34" t="s">
        <v>104</v>
      </c>
      <c r="AR93" s="53" t="s">
        <v>250</v>
      </c>
      <c r="AS93" s="54"/>
      <c r="AT93" s="54"/>
      <c r="AU93" s="54"/>
      <c r="AV93" s="54" t="s">
        <v>248</v>
      </c>
      <c r="AW93" s="54"/>
      <c r="AX93" s="54"/>
      <c r="AY93" s="54"/>
      <c r="AZ93" s="54"/>
      <c r="BA93" s="46" t="s">
        <v>125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5"/>
      <c r="BO93" s="46" t="s">
        <v>125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55"/>
      <c r="CC93" s="46" t="s">
        <v>125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55"/>
      <c r="CQ93" s="46" t="s">
        <v>125</v>
      </c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8"/>
    </row>
    <row r="94" spans="1:109" ht="12" customHeight="1">
      <c r="A94" s="82" t="s">
        <v>251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3"/>
      <c r="AQ94" s="34" t="s">
        <v>104</v>
      </c>
      <c r="AR94" s="53" t="s">
        <v>252</v>
      </c>
      <c r="AS94" s="54"/>
      <c r="AT94" s="54"/>
      <c r="AU94" s="54"/>
      <c r="AV94" s="54" t="s">
        <v>248</v>
      </c>
      <c r="AW94" s="54"/>
      <c r="AX94" s="54"/>
      <c r="AY94" s="54"/>
      <c r="AZ94" s="54"/>
      <c r="BA94" s="46" t="s">
        <v>125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46" t="s">
        <v>125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5"/>
      <c r="CC94" s="46" t="s">
        <v>125</v>
      </c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55"/>
      <c r="CQ94" s="46" t="s">
        <v>125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</row>
    <row r="95" spans="1:109" ht="24" customHeight="1">
      <c r="A95" s="80" t="s">
        <v>253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1"/>
      <c r="AQ95" s="34" t="s">
        <v>104</v>
      </c>
      <c r="AR95" s="53" t="s">
        <v>254</v>
      </c>
      <c r="AS95" s="54"/>
      <c r="AT95" s="54"/>
      <c r="AU95" s="54"/>
      <c r="AV95" s="54"/>
      <c r="AW95" s="54"/>
      <c r="AX95" s="54"/>
      <c r="AY95" s="54"/>
      <c r="AZ95" s="54"/>
      <c r="BA95" s="46" t="s">
        <v>125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56">
        <v>61713.2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61"/>
      <c r="CC95" s="56">
        <v>233074.34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61"/>
      <c r="CQ95" s="56">
        <v>294787.54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24" customHeight="1">
      <c r="A96" s="78" t="s">
        <v>255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9"/>
      <c r="AQ96" s="34" t="s">
        <v>104</v>
      </c>
      <c r="AR96" s="53" t="s">
        <v>256</v>
      </c>
      <c r="AS96" s="54"/>
      <c r="AT96" s="54"/>
      <c r="AU96" s="54"/>
      <c r="AV96" s="54"/>
      <c r="AW96" s="54"/>
      <c r="AX96" s="54"/>
      <c r="AY96" s="54"/>
      <c r="AZ96" s="54"/>
      <c r="BA96" s="46" t="s">
        <v>125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5"/>
      <c r="BO96" s="56">
        <v>47649.6</v>
      </c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61"/>
      <c r="CC96" s="56">
        <v>233074.34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61"/>
      <c r="CQ96" s="56">
        <v>280723.94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ht="12" customHeight="1">
      <c r="A97" s="51" t="s">
        <v>257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34" t="s">
        <v>104</v>
      </c>
      <c r="AR97" s="53" t="s">
        <v>258</v>
      </c>
      <c r="AS97" s="54"/>
      <c r="AT97" s="54"/>
      <c r="AU97" s="54"/>
      <c r="AV97" s="54"/>
      <c r="AW97" s="54"/>
      <c r="AX97" s="54"/>
      <c r="AY97" s="54"/>
      <c r="AZ97" s="54"/>
      <c r="BA97" s="46" t="s">
        <v>125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5"/>
      <c r="BO97" s="46" t="s">
        <v>125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55"/>
      <c r="CC97" s="56">
        <v>233074.34</v>
      </c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61"/>
      <c r="CQ97" s="56">
        <v>233074.34</v>
      </c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ht="24" customHeight="1">
      <c r="A98" s="59" t="s">
        <v>259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60"/>
      <c r="AQ98" s="34" t="s">
        <v>104</v>
      </c>
      <c r="AR98" s="53" t="s">
        <v>260</v>
      </c>
      <c r="AS98" s="54"/>
      <c r="AT98" s="54"/>
      <c r="AU98" s="54"/>
      <c r="AV98" s="54" t="s">
        <v>261</v>
      </c>
      <c r="AW98" s="54"/>
      <c r="AX98" s="54"/>
      <c r="AY98" s="54"/>
      <c r="AZ98" s="54"/>
      <c r="BA98" s="56">
        <v>3174016.74</v>
      </c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61"/>
      <c r="BO98" s="56">
        <v>19015787.85</v>
      </c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61"/>
      <c r="CC98" s="56">
        <v>1942988.74</v>
      </c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61"/>
      <c r="CQ98" s="56">
        <v>24132793.33</v>
      </c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ht="12" customHeight="1">
      <c r="A99" s="59" t="s">
        <v>262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60"/>
      <c r="AQ99" s="34" t="s">
        <v>104</v>
      </c>
      <c r="AR99" s="53" t="s">
        <v>263</v>
      </c>
      <c r="AS99" s="54"/>
      <c r="AT99" s="54"/>
      <c r="AU99" s="54"/>
      <c r="AV99" s="54" t="s">
        <v>264</v>
      </c>
      <c r="AW99" s="54"/>
      <c r="AX99" s="54"/>
      <c r="AY99" s="54"/>
      <c r="AZ99" s="54"/>
      <c r="BA99" s="56">
        <v>3174016.74</v>
      </c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61"/>
      <c r="BO99" s="56">
        <v>19015787.85</v>
      </c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61"/>
      <c r="CC99" s="56">
        <v>1709914.4</v>
      </c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61"/>
      <c r="CQ99" s="56">
        <v>23899718.99</v>
      </c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ht="12" customHeight="1">
      <c r="A100" s="51" t="s">
        <v>265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2"/>
      <c r="AQ100" s="34" t="s">
        <v>104</v>
      </c>
      <c r="AR100" s="53" t="s">
        <v>234</v>
      </c>
      <c r="AS100" s="54"/>
      <c r="AT100" s="54"/>
      <c r="AU100" s="54"/>
      <c r="AV100" s="54"/>
      <c r="AW100" s="54"/>
      <c r="AX100" s="54"/>
      <c r="AY100" s="54"/>
      <c r="AZ100" s="54"/>
      <c r="BA100" s="46" t="s">
        <v>125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46" t="s">
        <v>125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5"/>
      <c r="CC100" s="46" t="s">
        <v>125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5"/>
      <c r="CQ100" s="46" t="s">
        <v>125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36" customHeight="1">
      <c r="A101" s="59" t="s">
        <v>266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60"/>
      <c r="AQ101" s="34" t="s">
        <v>104</v>
      </c>
      <c r="AR101" s="53" t="s">
        <v>267</v>
      </c>
      <c r="AS101" s="54"/>
      <c r="AT101" s="54"/>
      <c r="AU101" s="54"/>
      <c r="AV101" s="54" t="s">
        <v>268</v>
      </c>
      <c r="AW101" s="54"/>
      <c r="AX101" s="54"/>
      <c r="AY101" s="54"/>
      <c r="AZ101" s="54"/>
      <c r="BA101" s="46" t="s">
        <v>125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46" t="s">
        <v>125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5"/>
      <c r="CC101" s="46" t="s">
        <v>125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5"/>
      <c r="CQ101" s="46" t="s">
        <v>125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24" customHeight="1">
      <c r="A102" s="59" t="s">
        <v>269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34" t="s">
        <v>104</v>
      </c>
      <c r="AR102" s="53" t="s">
        <v>270</v>
      </c>
      <c r="AS102" s="54"/>
      <c r="AT102" s="54"/>
      <c r="AU102" s="54"/>
      <c r="AV102" s="54" t="s">
        <v>271</v>
      </c>
      <c r="AW102" s="54"/>
      <c r="AX102" s="54"/>
      <c r="AY102" s="54"/>
      <c r="AZ102" s="54"/>
      <c r="BA102" s="46" t="s">
        <v>125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125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125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125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12" customHeight="1">
      <c r="A103" s="76" t="s">
        <v>272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7"/>
      <c r="AQ103" s="34" t="s">
        <v>104</v>
      </c>
      <c r="AR103" s="53" t="s">
        <v>273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125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125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125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125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36" customHeight="1">
      <c r="A104" s="59" t="s">
        <v>274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/>
      <c r="AQ104" s="34" t="s">
        <v>104</v>
      </c>
      <c r="AR104" s="53" t="s">
        <v>275</v>
      </c>
      <c r="AS104" s="54"/>
      <c r="AT104" s="54"/>
      <c r="AU104" s="54"/>
      <c r="AV104" s="54" t="s">
        <v>276</v>
      </c>
      <c r="AW104" s="54"/>
      <c r="AX104" s="54"/>
      <c r="AY104" s="54"/>
      <c r="AZ104" s="54"/>
      <c r="BA104" s="46" t="s">
        <v>125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125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125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125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24" customHeight="1">
      <c r="A105" s="59" t="s">
        <v>277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/>
      <c r="AQ105" s="34" t="s">
        <v>104</v>
      </c>
      <c r="AR105" s="53" t="s">
        <v>278</v>
      </c>
      <c r="AS105" s="54"/>
      <c r="AT105" s="54"/>
      <c r="AU105" s="54"/>
      <c r="AV105" s="54" t="s">
        <v>279</v>
      </c>
      <c r="AW105" s="54"/>
      <c r="AX105" s="54"/>
      <c r="AY105" s="54"/>
      <c r="AZ105" s="54"/>
      <c r="BA105" s="46" t="s">
        <v>125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125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125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125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51" t="s">
        <v>280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34" t="s">
        <v>104</v>
      </c>
      <c r="AR106" s="53" t="s">
        <v>281</v>
      </c>
      <c r="AS106" s="54"/>
      <c r="AT106" s="54"/>
      <c r="AU106" s="54"/>
      <c r="AV106" s="54"/>
      <c r="AW106" s="54"/>
      <c r="AX106" s="54"/>
      <c r="AY106" s="54"/>
      <c r="AZ106" s="54"/>
      <c r="BA106" s="46" t="s">
        <v>125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125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125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125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36" customHeight="1">
      <c r="A107" s="59" t="s">
        <v>282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60"/>
      <c r="AQ107" s="34" t="s">
        <v>104</v>
      </c>
      <c r="AR107" s="53" t="s">
        <v>283</v>
      </c>
      <c r="AS107" s="54"/>
      <c r="AT107" s="54"/>
      <c r="AU107" s="54"/>
      <c r="AV107" s="54" t="s">
        <v>284</v>
      </c>
      <c r="AW107" s="54"/>
      <c r="AX107" s="54"/>
      <c r="AY107" s="54"/>
      <c r="AZ107" s="54"/>
      <c r="BA107" s="46" t="s">
        <v>125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125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125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125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24" customHeight="1">
      <c r="A108" s="59" t="s">
        <v>285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/>
      <c r="AQ108" s="34" t="s">
        <v>104</v>
      </c>
      <c r="AR108" s="53" t="s">
        <v>286</v>
      </c>
      <c r="AS108" s="54"/>
      <c r="AT108" s="54"/>
      <c r="AU108" s="54"/>
      <c r="AV108" s="54" t="s">
        <v>287</v>
      </c>
      <c r="AW108" s="54"/>
      <c r="AX108" s="54"/>
      <c r="AY108" s="54"/>
      <c r="AZ108" s="54"/>
      <c r="BA108" s="46" t="s">
        <v>125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125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125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125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12" customHeight="1">
      <c r="A109" s="51" t="s">
        <v>288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34" t="s">
        <v>104</v>
      </c>
      <c r="AR109" s="53" t="s">
        <v>289</v>
      </c>
      <c r="AS109" s="54"/>
      <c r="AT109" s="54"/>
      <c r="AU109" s="54"/>
      <c r="AV109" s="54"/>
      <c r="AW109" s="54"/>
      <c r="AX109" s="54"/>
      <c r="AY109" s="54"/>
      <c r="AZ109" s="54"/>
      <c r="BA109" s="46" t="s">
        <v>125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46" t="s">
        <v>125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5"/>
      <c r="CC109" s="46" t="s">
        <v>125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55"/>
      <c r="CQ109" s="46" t="s">
        <v>125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24" customHeight="1">
      <c r="A110" s="59" t="s">
        <v>290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60"/>
      <c r="AQ110" s="34" t="s">
        <v>104</v>
      </c>
      <c r="AR110" s="53" t="s">
        <v>291</v>
      </c>
      <c r="AS110" s="54"/>
      <c r="AT110" s="54"/>
      <c r="AU110" s="54"/>
      <c r="AV110" s="54" t="s">
        <v>292</v>
      </c>
      <c r="AW110" s="54"/>
      <c r="AX110" s="54"/>
      <c r="AY110" s="54"/>
      <c r="AZ110" s="54"/>
      <c r="BA110" s="46" t="s">
        <v>125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5"/>
      <c r="BO110" s="46" t="s">
        <v>125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5"/>
      <c r="CC110" s="46" t="s">
        <v>125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5"/>
      <c r="CQ110" s="46" t="s">
        <v>125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12" customHeight="1">
      <c r="A111" s="59" t="s">
        <v>293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60"/>
      <c r="AQ111" s="34" t="s">
        <v>104</v>
      </c>
      <c r="AR111" s="53" t="s">
        <v>294</v>
      </c>
      <c r="AS111" s="54"/>
      <c r="AT111" s="54"/>
      <c r="AU111" s="54"/>
      <c r="AV111" s="54" t="s">
        <v>295</v>
      </c>
      <c r="AW111" s="54"/>
      <c r="AX111" s="54"/>
      <c r="AY111" s="54"/>
      <c r="AZ111" s="54"/>
      <c r="BA111" s="46" t="s">
        <v>125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5"/>
      <c r="BO111" s="46" t="s">
        <v>125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5"/>
      <c r="CC111" s="46" t="s">
        <v>125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5"/>
      <c r="CQ111" s="46" t="s">
        <v>125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12" customHeight="1">
      <c r="A112" s="51" t="s">
        <v>296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2"/>
      <c r="AQ112" s="34" t="s">
        <v>104</v>
      </c>
      <c r="AR112" s="53" t="s">
        <v>297</v>
      </c>
      <c r="AS112" s="54"/>
      <c r="AT112" s="54"/>
      <c r="AU112" s="54"/>
      <c r="AV112" s="54"/>
      <c r="AW112" s="54"/>
      <c r="AX112" s="54"/>
      <c r="AY112" s="54"/>
      <c r="AZ112" s="54"/>
      <c r="BA112" s="46" t="s">
        <v>125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55"/>
      <c r="BO112" s="56">
        <v>47649.6</v>
      </c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61"/>
      <c r="CC112" s="46" t="s">
        <v>125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55"/>
      <c r="CQ112" s="56">
        <v>47649.6</v>
      </c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ht="24" customHeight="1">
      <c r="A113" s="59" t="s">
        <v>298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60"/>
      <c r="AQ113" s="34" t="s">
        <v>104</v>
      </c>
      <c r="AR113" s="53" t="s">
        <v>299</v>
      </c>
      <c r="AS113" s="54"/>
      <c r="AT113" s="54"/>
      <c r="AU113" s="54"/>
      <c r="AV113" s="54" t="s">
        <v>300</v>
      </c>
      <c r="AW113" s="54"/>
      <c r="AX113" s="54"/>
      <c r="AY113" s="54"/>
      <c r="AZ113" s="54"/>
      <c r="BA113" s="56">
        <v>3174016.74</v>
      </c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61"/>
      <c r="BO113" s="56">
        <v>19093912.19</v>
      </c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61"/>
      <c r="CC113" s="56">
        <v>1948169.76</v>
      </c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61"/>
      <c r="CQ113" s="56">
        <v>24216098.69</v>
      </c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ht="12" customHeight="1" thickBot="1">
      <c r="A114" s="59" t="s">
        <v>301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60"/>
      <c r="AQ114" s="34" t="s">
        <v>104</v>
      </c>
      <c r="AR114" s="53" t="s">
        <v>302</v>
      </c>
      <c r="AS114" s="54"/>
      <c r="AT114" s="54"/>
      <c r="AU114" s="54"/>
      <c r="AV114" s="54" t="s">
        <v>303</v>
      </c>
      <c r="AW114" s="54"/>
      <c r="AX114" s="54"/>
      <c r="AY114" s="54"/>
      <c r="AZ114" s="54"/>
      <c r="BA114" s="56">
        <v>3174016.74</v>
      </c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61"/>
      <c r="BO114" s="56">
        <v>19046262.59</v>
      </c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61"/>
      <c r="CC114" s="56">
        <v>1948169.76</v>
      </c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61"/>
      <c r="CQ114" s="56">
        <v>24168449.09</v>
      </c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ht="3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</row>
    <row r="116" ht="11.25">
      <c r="DE116" s="11" t="s">
        <v>304</v>
      </c>
    </row>
    <row r="117" spans="1:109" s="8" customFormat="1" ht="35.25" customHeight="1">
      <c r="A117" s="69" t="s">
        <v>27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70"/>
      <c r="AQ117" s="12"/>
      <c r="AR117" s="72" t="s">
        <v>26</v>
      </c>
      <c r="AS117" s="69"/>
      <c r="AT117" s="69"/>
      <c r="AU117" s="70"/>
      <c r="AV117" s="72" t="s">
        <v>30</v>
      </c>
      <c r="AW117" s="69"/>
      <c r="AX117" s="69"/>
      <c r="AY117" s="69"/>
      <c r="AZ117" s="70"/>
      <c r="BA117" s="72" t="s">
        <v>31</v>
      </c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4"/>
      <c r="BO117" s="72" t="s">
        <v>101</v>
      </c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4"/>
      <c r="CC117" s="72" t="s">
        <v>102</v>
      </c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4"/>
      <c r="CQ117" s="75" t="s">
        <v>32</v>
      </c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</row>
    <row r="118" spans="1:109" s="8" customFormat="1" ht="12" thickBot="1">
      <c r="A118" s="69">
        <v>1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70"/>
      <c r="AQ118" s="12"/>
      <c r="AR118" s="62">
        <v>2</v>
      </c>
      <c r="AS118" s="63"/>
      <c r="AT118" s="63"/>
      <c r="AU118" s="71"/>
      <c r="AV118" s="62">
        <v>3</v>
      </c>
      <c r="AW118" s="63"/>
      <c r="AX118" s="63"/>
      <c r="AY118" s="63"/>
      <c r="AZ118" s="71"/>
      <c r="BA118" s="62">
        <v>4</v>
      </c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71"/>
      <c r="BO118" s="62">
        <v>5</v>
      </c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71"/>
      <c r="CC118" s="62">
        <v>6</v>
      </c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71"/>
      <c r="CQ118" s="62">
        <v>7</v>
      </c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</row>
    <row r="119" spans="1:109" ht="24" customHeight="1">
      <c r="A119" s="64" t="s">
        <v>305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5"/>
      <c r="AQ119" s="34" t="s">
        <v>104</v>
      </c>
      <c r="AR119" s="53" t="s">
        <v>261</v>
      </c>
      <c r="AS119" s="54"/>
      <c r="AT119" s="54"/>
      <c r="AU119" s="54"/>
      <c r="AV119" s="54"/>
      <c r="AW119" s="54"/>
      <c r="AX119" s="54"/>
      <c r="AY119" s="54"/>
      <c r="AZ119" s="54"/>
      <c r="BA119" s="66" t="s">
        <v>125</v>
      </c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8"/>
      <c r="BO119" s="56">
        <v>-14063.6</v>
      </c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61"/>
      <c r="CC119" s="66" t="s">
        <v>125</v>
      </c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8"/>
      <c r="CQ119" s="56">
        <v>-14063.6</v>
      </c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ht="24" customHeight="1">
      <c r="A120" s="51" t="s">
        <v>306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268</v>
      </c>
      <c r="AS120" s="54"/>
      <c r="AT120" s="54"/>
      <c r="AU120" s="54"/>
      <c r="AV120" s="54"/>
      <c r="AW120" s="54"/>
      <c r="AX120" s="54"/>
      <c r="AY120" s="54"/>
      <c r="AZ120" s="54"/>
      <c r="BA120" s="46" t="s">
        <v>125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5"/>
      <c r="BO120" s="46" t="s">
        <v>125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5"/>
      <c r="CC120" s="46" t="s">
        <v>125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55"/>
      <c r="CQ120" s="46" t="s">
        <v>125</v>
      </c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8"/>
    </row>
    <row r="121" spans="1:109" ht="36" customHeight="1">
      <c r="A121" s="59" t="s">
        <v>307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60"/>
      <c r="AQ121" s="34" t="s">
        <v>104</v>
      </c>
      <c r="AR121" s="53" t="s">
        <v>308</v>
      </c>
      <c r="AS121" s="54"/>
      <c r="AT121" s="54"/>
      <c r="AU121" s="54"/>
      <c r="AV121" s="54" t="s">
        <v>309</v>
      </c>
      <c r="AW121" s="54"/>
      <c r="AX121" s="54"/>
      <c r="AY121" s="54"/>
      <c r="AZ121" s="54"/>
      <c r="BA121" s="46" t="s">
        <v>125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5"/>
      <c r="BO121" s="46" t="s">
        <v>125</v>
      </c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55"/>
      <c r="CC121" s="46" t="s">
        <v>125</v>
      </c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55"/>
      <c r="CQ121" s="46" t="s">
        <v>125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8"/>
    </row>
    <row r="122" spans="1:109" ht="24" customHeight="1">
      <c r="A122" s="59" t="s">
        <v>310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60"/>
      <c r="AQ122" s="34" t="s">
        <v>104</v>
      </c>
      <c r="AR122" s="53" t="s">
        <v>311</v>
      </c>
      <c r="AS122" s="54"/>
      <c r="AT122" s="54"/>
      <c r="AU122" s="54"/>
      <c r="AV122" s="54" t="s">
        <v>312</v>
      </c>
      <c r="AW122" s="54"/>
      <c r="AX122" s="54"/>
      <c r="AY122" s="54"/>
      <c r="AZ122" s="54"/>
      <c r="BA122" s="46" t="s">
        <v>125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46" t="s">
        <v>125</v>
      </c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55"/>
      <c r="CC122" s="46" t="s">
        <v>125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55"/>
      <c r="CQ122" s="46" t="s">
        <v>125</v>
      </c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8"/>
    </row>
    <row r="123" spans="1:109" ht="24" customHeight="1">
      <c r="A123" s="51" t="s">
        <v>313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276</v>
      </c>
      <c r="AS123" s="54"/>
      <c r="AT123" s="54"/>
      <c r="AU123" s="54"/>
      <c r="AV123" s="54"/>
      <c r="AW123" s="54"/>
      <c r="AX123" s="54"/>
      <c r="AY123" s="54"/>
      <c r="AZ123" s="54"/>
      <c r="BA123" s="46" t="s">
        <v>125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55"/>
      <c r="BO123" s="46" t="s">
        <v>125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5"/>
      <c r="CC123" s="46" t="s">
        <v>125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5"/>
      <c r="CQ123" s="46" t="s">
        <v>125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36" customHeight="1">
      <c r="A124" s="59" t="s">
        <v>314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60"/>
      <c r="AQ124" s="34" t="s">
        <v>104</v>
      </c>
      <c r="AR124" s="53" t="s">
        <v>315</v>
      </c>
      <c r="AS124" s="54"/>
      <c r="AT124" s="54"/>
      <c r="AU124" s="54"/>
      <c r="AV124" s="54" t="s">
        <v>316</v>
      </c>
      <c r="AW124" s="54"/>
      <c r="AX124" s="54"/>
      <c r="AY124" s="54"/>
      <c r="AZ124" s="54"/>
      <c r="BA124" s="46" t="s">
        <v>125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5"/>
      <c r="BO124" s="46" t="s">
        <v>125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5"/>
      <c r="CC124" s="46" t="s">
        <v>125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5"/>
      <c r="CQ124" s="46" t="s">
        <v>125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24" customHeight="1">
      <c r="A125" s="59" t="s">
        <v>317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60"/>
      <c r="AQ125" s="34" t="s">
        <v>104</v>
      </c>
      <c r="AR125" s="53" t="s">
        <v>318</v>
      </c>
      <c r="AS125" s="54"/>
      <c r="AT125" s="54"/>
      <c r="AU125" s="54"/>
      <c r="AV125" s="54" t="s">
        <v>319</v>
      </c>
      <c r="AW125" s="54"/>
      <c r="AX125" s="54"/>
      <c r="AY125" s="54"/>
      <c r="AZ125" s="54"/>
      <c r="BA125" s="46" t="s">
        <v>125</v>
      </c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55"/>
      <c r="BO125" s="46" t="s">
        <v>125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55"/>
      <c r="CC125" s="46" t="s">
        <v>125</v>
      </c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55"/>
      <c r="CQ125" s="46" t="s">
        <v>125</v>
      </c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8"/>
    </row>
    <row r="126" spans="1:109" ht="12" customHeight="1">
      <c r="A126" s="51" t="s">
        <v>320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34" t="s">
        <v>104</v>
      </c>
      <c r="AR126" s="53" t="s">
        <v>284</v>
      </c>
      <c r="AS126" s="54"/>
      <c r="AT126" s="54"/>
      <c r="AU126" s="54"/>
      <c r="AV126" s="54"/>
      <c r="AW126" s="54"/>
      <c r="AX126" s="54"/>
      <c r="AY126" s="54"/>
      <c r="AZ126" s="54"/>
      <c r="BA126" s="46" t="s">
        <v>125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5"/>
      <c r="BO126" s="56">
        <v>-14063.6</v>
      </c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61"/>
      <c r="CC126" s="46" t="s">
        <v>125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5"/>
      <c r="CQ126" s="56">
        <v>-14063.6</v>
      </c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ht="24" customHeight="1">
      <c r="A127" s="59" t="s">
        <v>321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60"/>
      <c r="AQ127" s="34" t="s">
        <v>104</v>
      </c>
      <c r="AR127" s="53" t="s">
        <v>322</v>
      </c>
      <c r="AS127" s="54"/>
      <c r="AT127" s="54"/>
      <c r="AU127" s="54"/>
      <c r="AV127" s="54" t="s">
        <v>323</v>
      </c>
      <c r="AW127" s="54"/>
      <c r="AX127" s="54"/>
      <c r="AY127" s="54"/>
      <c r="AZ127" s="54"/>
      <c r="BA127" s="56">
        <v>3233502.38</v>
      </c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61"/>
      <c r="BO127" s="56">
        <v>20492758.01</v>
      </c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61"/>
      <c r="CC127" s="56">
        <v>1704733.38</v>
      </c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61"/>
      <c r="CQ127" s="56">
        <v>25430993.77</v>
      </c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ht="12" customHeight="1">
      <c r="A128" s="59" t="s">
        <v>324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60"/>
      <c r="AQ128" s="34" t="s">
        <v>104</v>
      </c>
      <c r="AR128" s="53" t="s">
        <v>325</v>
      </c>
      <c r="AS128" s="54"/>
      <c r="AT128" s="54"/>
      <c r="AU128" s="54"/>
      <c r="AV128" s="54" t="s">
        <v>326</v>
      </c>
      <c r="AW128" s="54"/>
      <c r="AX128" s="54"/>
      <c r="AY128" s="54"/>
      <c r="AZ128" s="54"/>
      <c r="BA128" s="56">
        <v>3233502.38</v>
      </c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61"/>
      <c r="BO128" s="56">
        <v>20506821.61</v>
      </c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61"/>
      <c r="CC128" s="56">
        <v>1704733.38</v>
      </c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61"/>
      <c r="CQ128" s="56">
        <v>25445057.37</v>
      </c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ht="12" customHeight="1">
      <c r="A129" s="51" t="s">
        <v>327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2"/>
      <c r="AQ129" s="34" t="s">
        <v>104</v>
      </c>
      <c r="AR129" s="53" t="s">
        <v>292</v>
      </c>
      <c r="AS129" s="54"/>
      <c r="AT129" s="54"/>
      <c r="AU129" s="54"/>
      <c r="AV129" s="54" t="s">
        <v>248</v>
      </c>
      <c r="AW129" s="54"/>
      <c r="AX129" s="54"/>
      <c r="AY129" s="54"/>
      <c r="AZ129" s="54"/>
      <c r="BA129" s="46" t="s">
        <v>125</v>
      </c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55"/>
      <c r="BO129" s="46" t="s">
        <v>125</v>
      </c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55"/>
      <c r="CC129" s="46" t="s">
        <v>125</v>
      </c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55"/>
      <c r="CQ129" s="46" t="s">
        <v>125</v>
      </c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8"/>
    </row>
    <row r="130" spans="1:109" ht="12" customHeight="1" thickBot="1">
      <c r="A130" s="51" t="s">
        <v>328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2"/>
      <c r="AQ130" s="34" t="s">
        <v>104</v>
      </c>
      <c r="AR130" s="53" t="s">
        <v>300</v>
      </c>
      <c r="AS130" s="54"/>
      <c r="AT130" s="54"/>
      <c r="AU130" s="54"/>
      <c r="AV130" s="54" t="s">
        <v>248</v>
      </c>
      <c r="AW130" s="54"/>
      <c r="AX130" s="54"/>
      <c r="AY130" s="54"/>
      <c r="AZ130" s="54"/>
      <c r="BA130" s="46" t="s">
        <v>125</v>
      </c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55"/>
      <c r="BO130" s="46" t="s">
        <v>125</v>
      </c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55"/>
      <c r="CC130" s="46" t="s">
        <v>125</v>
      </c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55"/>
      <c r="CQ130" s="46" t="s">
        <v>125</v>
      </c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8"/>
    </row>
    <row r="131" spans="1:109" ht="3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</row>
    <row r="132" spans="1:109" s="8" customFormat="1" ht="11.25" hidden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12"/>
      <c r="AR132" s="35"/>
      <c r="AS132" s="36"/>
      <c r="AT132" s="36"/>
      <c r="AU132" s="37"/>
      <c r="AV132" s="35"/>
      <c r="AW132" s="36"/>
      <c r="AX132" s="36"/>
      <c r="AY132" s="36"/>
      <c r="AZ132" s="37"/>
      <c r="BA132" s="35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7"/>
      <c r="BO132" s="35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7"/>
      <c r="CC132" s="35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7"/>
      <c r="CQ132" s="35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7"/>
    </row>
    <row r="135" spans="1:109" ht="11.25">
      <c r="A135" s="1" t="s">
        <v>0</v>
      </c>
      <c r="L135" s="93"/>
      <c r="M135" s="93"/>
      <c r="N135" s="93"/>
      <c r="O135" s="93"/>
      <c r="P135" s="93"/>
      <c r="Q135" s="93"/>
      <c r="R135" s="93"/>
      <c r="S135" s="93"/>
      <c r="T135" s="93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BF135" s="14"/>
      <c r="BG135" s="14"/>
      <c r="BH135" s="14"/>
      <c r="BI135" s="1" t="s">
        <v>3</v>
      </c>
      <c r="BJ135" s="14"/>
      <c r="BV135" s="93"/>
      <c r="BW135" s="93"/>
      <c r="BX135" s="93"/>
      <c r="BY135" s="93"/>
      <c r="BZ135" s="93"/>
      <c r="CA135" s="93"/>
      <c r="CB135" s="93"/>
      <c r="CC135" s="93"/>
      <c r="CD135" s="93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</row>
    <row r="136" spans="12:109" ht="11.25" customHeight="1">
      <c r="L136" s="100" t="s">
        <v>1</v>
      </c>
      <c r="M136" s="100"/>
      <c r="N136" s="100"/>
      <c r="O136" s="100"/>
      <c r="P136" s="100"/>
      <c r="Q136" s="100"/>
      <c r="R136" s="100"/>
      <c r="S136" s="100"/>
      <c r="T136" s="100"/>
      <c r="V136" s="100" t="s">
        <v>2</v>
      </c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BF136" s="14"/>
      <c r="BG136" s="14"/>
      <c r="BH136" s="14"/>
      <c r="BI136" s="14"/>
      <c r="BJ136" s="14"/>
      <c r="BV136" s="100" t="s">
        <v>1</v>
      </c>
      <c r="BW136" s="100"/>
      <c r="BX136" s="100"/>
      <c r="BY136" s="100"/>
      <c r="BZ136" s="100"/>
      <c r="CA136" s="100"/>
      <c r="CB136" s="100"/>
      <c r="CC136" s="100"/>
      <c r="CD136" s="100"/>
      <c r="CF136" s="100" t="s">
        <v>2</v>
      </c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42"/>
      <c r="M138" s="42"/>
      <c r="N138" s="42"/>
      <c r="O138" s="42"/>
      <c r="P138" s="42"/>
      <c r="Q138" s="42"/>
      <c r="R138" s="42"/>
      <c r="S138" s="42"/>
      <c r="T138" s="42"/>
      <c r="U138" s="14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4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00" t="s">
        <v>106</v>
      </c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CA142" s="93"/>
      <c r="CB142" s="93"/>
      <c r="CC142" s="93"/>
      <c r="CD142" s="93"/>
      <c r="CE142" s="93"/>
      <c r="CF142" s="93"/>
      <c r="CG142" s="93"/>
      <c r="CH142" s="93"/>
      <c r="CI142" s="93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</row>
    <row r="143" spans="60:108" ht="11.25" customHeight="1">
      <c r="BH143" s="100" t="s">
        <v>6</v>
      </c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CA143" s="100" t="s">
        <v>1</v>
      </c>
      <c r="CB143" s="100"/>
      <c r="CC143" s="100"/>
      <c r="CD143" s="100"/>
      <c r="CE143" s="100"/>
      <c r="CF143" s="100"/>
      <c r="CG143" s="100"/>
      <c r="CH143" s="100"/>
      <c r="CI143" s="100"/>
      <c r="CK143" s="100" t="s">
        <v>2</v>
      </c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V145" s="93"/>
      <c r="W145" s="93"/>
      <c r="X145" s="93"/>
      <c r="Y145" s="93"/>
      <c r="Z145" s="93"/>
      <c r="AA145" s="93"/>
      <c r="AB145" s="93"/>
      <c r="AC145" s="93"/>
      <c r="AD145" s="93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14"/>
      <c r="BP145" s="14"/>
      <c r="BQ145" s="14"/>
      <c r="BR145" s="14"/>
    </row>
    <row r="146" spans="9:70" ht="11.25">
      <c r="I146" s="100" t="s">
        <v>6</v>
      </c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V146" s="100" t="s">
        <v>1</v>
      </c>
      <c r="W146" s="100"/>
      <c r="X146" s="100"/>
      <c r="Y146" s="100"/>
      <c r="Z146" s="100"/>
      <c r="AA146" s="100"/>
      <c r="AB146" s="100"/>
      <c r="AC146" s="100"/>
      <c r="AD146" s="100"/>
      <c r="AF146" s="100" t="s">
        <v>2</v>
      </c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Z146" s="100" t="s">
        <v>34</v>
      </c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3"/>
      <c r="BP146" s="13"/>
      <c r="BQ146" s="13"/>
      <c r="BR146" s="13"/>
    </row>
    <row r="148" spans="1:21" ht="12.75" customHeight="1">
      <c r="A148" s="5" t="s">
        <v>8</v>
      </c>
      <c r="B148" s="101" t="s">
        <v>118</v>
      </c>
      <c r="C148" s="101"/>
      <c r="D148" s="6" t="s">
        <v>8</v>
      </c>
      <c r="E148" s="101" t="s">
        <v>112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P148" s="121">
        <v>20</v>
      </c>
      <c r="Q148" s="121"/>
      <c r="R148" s="101" t="s">
        <v>113</v>
      </c>
      <c r="S148" s="101"/>
      <c r="T148" s="101"/>
      <c r="U148" s="2" t="s">
        <v>9</v>
      </c>
    </row>
    <row r="150" spans="1:109" ht="11.25">
      <c r="A150" s="122" t="s">
        <v>109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4"/>
      <c r="BA150" s="46" t="s">
        <v>125</v>
      </c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55"/>
      <c r="BO150" s="46" t="s">
        <v>125</v>
      </c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55"/>
      <c r="CC150" s="46" t="s">
        <v>125</v>
      </c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55"/>
      <c r="CQ150" s="46" t="s">
        <v>125</v>
      </c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55"/>
    </row>
  </sheetData>
  <sheetProtection/>
  <mergeCells count="825">
    <mergeCell ref="CU6:DE6"/>
    <mergeCell ref="CK142:DD142"/>
    <mergeCell ref="CK143:DD143"/>
    <mergeCell ref="P148:Q148"/>
    <mergeCell ref="CQ150:DE150"/>
    <mergeCell ref="A150:AZ150"/>
    <mergeCell ref="BA150:BN150"/>
    <mergeCell ref="BO150:CB150"/>
    <mergeCell ref="CC150:CP150"/>
    <mergeCell ref="B148:C148"/>
    <mergeCell ref="R148:T148"/>
    <mergeCell ref="AZ145:BN145"/>
    <mergeCell ref="I145:T145"/>
    <mergeCell ref="V145:AD145"/>
    <mergeCell ref="I146:T146"/>
    <mergeCell ref="BL139:DE139"/>
    <mergeCell ref="BL140:DE140"/>
    <mergeCell ref="BH142:BY142"/>
    <mergeCell ref="E148:N148"/>
    <mergeCell ref="AZ146:BN146"/>
    <mergeCell ref="CU5:DE5"/>
    <mergeCell ref="CU2:DE2"/>
    <mergeCell ref="CU3:DE3"/>
    <mergeCell ref="AI4:AK4"/>
    <mergeCell ref="AL4:AX4"/>
    <mergeCell ref="AZ4:BA4"/>
    <mergeCell ref="CU4:DE4"/>
    <mergeCell ref="CU7:DE7"/>
    <mergeCell ref="CU8:DE8"/>
    <mergeCell ref="CU10:DE10"/>
    <mergeCell ref="V9:CJ10"/>
    <mergeCell ref="V7:CJ7"/>
    <mergeCell ref="CU9:DE9"/>
    <mergeCell ref="AF145:AX145"/>
    <mergeCell ref="V146:AD146"/>
    <mergeCell ref="AF146:AX146"/>
    <mergeCell ref="CA143:CI143"/>
    <mergeCell ref="BB4:BD4"/>
    <mergeCell ref="BH143:BY143"/>
    <mergeCell ref="V5:CJ5"/>
    <mergeCell ref="V6:CJ6"/>
    <mergeCell ref="CA142:CI142"/>
    <mergeCell ref="AV15:AZ15"/>
    <mergeCell ref="L135:T135"/>
    <mergeCell ref="CU11:DE11"/>
    <mergeCell ref="CU12:DE12"/>
    <mergeCell ref="L136:T136"/>
    <mergeCell ref="V136:AU136"/>
    <mergeCell ref="V135:AU135"/>
    <mergeCell ref="BV136:CD136"/>
    <mergeCell ref="CF136:DE136"/>
    <mergeCell ref="BV135:CD135"/>
    <mergeCell ref="CF135:DE135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15:AP15"/>
    <mergeCell ref="AR15:AU15"/>
    <mergeCell ref="BA15:BN15"/>
    <mergeCell ref="BO15:CB15"/>
    <mergeCell ref="CC15:CP15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28:AP28"/>
    <mergeCell ref="AR28:AU28"/>
    <mergeCell ref="AV28:AZ28"/>
    <mergeCell ref="BA28:BN28"/>
    <mergeCell ref="BO28:CB28"/>
    <mergeCell ref="CC28:CP28"/>
    <mergeCell ref="CQ28:DE28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60:AP60"/>
    <mergeCell ref="AR60:DE60"/>
    <mergeCell ref="A62:AP62"/>
    <mergeCell ref="AR62:AU62"/>
    <mergeCell ref="AV62:AZ62"/>
    <mergeCell ref="BA62:BN62"/>
    <mergeCell ref="BO62:CB62"/>
    <mergeCell ref="CC62:CP62"/>
    <mergeCell ref="CQ62:DE62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87:AP87"/>
    <mergeCell ref="AR87:AU87"/>
    <mergeCell ref="AV87:AZ87"/>
    <mergeCell ref="BA87:BN87"/>
    <mergeCell ref="BO87:CB87"/>
    <mergeCell ref="CC87:CP87"/>
    <mergeCell ref="CQ87:DE87"/>
    <mergeCell ref="A88:AP88"/>
    <mergeCell ref="AR88:DE88"/>
    <mergeCell ref="A90:AP90"/>
    <mergeCell ref="AR90:AU90"/>
    <mergeCell ref="AV90:AZ90"/>
    <mergeCell ref="BA90:BN90"/>
    <mergeCell ref="BO90:CB90"/>
    <mergeCell ref="CC90:CP90"/>
    <mergeCell ref="CQ90:DE90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60" max="108" man="1"/>
    <brk id="88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5" t="s">
        <v>35</v>
      </c>
      <c r="C1" s="125"/>
      <c r="D1" s="12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44914</v>
      </c>
      <c r="J2" s="126" t="s">
        <v>103</v>
      </c>
      <c r="K2" s="12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 t="str">
        <f>T(COKPO1)</f>
        <v>13474550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>
        <f>IF(LEN(MONTH(G2))&lt;2,CONCATENATE(0,MONTH(G2)),MONTH(G2))</f>
        <v>12</v>
      </c>
      <c r="J4" s="33" t="s">
        <v>100</v>
      </c>
      <c r="K4" s="33">
        <f>T(COKTMO)</f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NO_BOUCHR7___6121006270612101001_20221219_48268976360</v>
      </c>
      <c r="F5" t="s">
        <v>74</v>
      </c>
      <c r="G5" s="23">
        <f>IF(LEN(DAY(G2))&lt;2,CONCATENATE(0,DAY(G2)),DAY(G2))</f>
        <v>19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Муниципальное бюджетное дошкольное образовательное учреждение детский сад общеразвивающего вида № 8 "Родничок"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 t="str">
        <f>T(HAGENT2)</f>
        <v>Отдел образования Администрации Морозовского района</v>
      </c>
    </row>
    <row r="9" spans="2:11" ht="12.75">
      <c r="B9" s="17" t="s">
        <v>46</v>
      </c>
      <c r="C9" s="19" t="s">
        <v>46</v>
      </c>
      <c r="D9" s="26" t="s">
        <v>330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48268976360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19.12.2022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329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/>
    </row>
    <row r="20" spans="2:4" ht="12.75">
      <c r="B20" s="16" t="s">
        <v>62</v>
      </c>
      <c r="C20" s="19"/>
      <c r="D20" s="26"/>
    </row>
    <row r="21" spans="2:4" ht="12.75">
      <c r="B21" s="16" t="s">
        <v>63</v>
      </c>
      <c r="C21" s="19"/>
      <c r="D21" s="26"/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/>
    </row>
    <row r="25" spans="2:4" ht="12.75">
      <c r="B25" s="16" t="s">
        <v>67</v>
      </c>
      <c r="C25" s="19"/>
      <c r="D25" s="26"/>
    </row>
    <row r="26" spans="2:4" ht="25.5">
      <c r="B26" s="16" t="s">
        <v>68</v>
      </c>
      <c r="C26" s="19"/>
      <c r="D26" s="26"/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C:\NO_BOUCHR7___6121006270612101001_20221219_48268976360.XML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Windows User</cp:lastModifiedBy>
  <cp:lastPrinted>2021-11-30T14:38:42Z</cp:lastPrinted>
  <dcterms:created xsi:type="dcterms:W3CDTF">2011-07-05T09:38:46Z</dcterms:created>
  <dcterms:modified xsi:type="dcterms:W3CDTF">2022-12-19T07:54:13Z</dcterms:modified>
  <cp:category/>
  <cp:version/>
  <cp:contentType/>
  <cp:contentStatus/>
</cp:coreProperties>
</file>