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30" i="1"/>
  <c r="K30"/>
  <c r="J30"/>
  <c r="I30"/>
  <c r="H30"/>
  <c r="G30"/>
  <c r="F30"/>
  <c r="E30"/>
  <c r="D30"/>
  <c r="C30"/>
  <c r="L17"/>
  <c r="K17"/>
  <c r="J17"/>
  <c r="I17"/>
  <c r="H17"/>
  <c r="G17"/>
  <c r="F17"/>
  <c r="E17"/>
  <c r="D17"/>
  <c r="C17"/>
  <c r="L26"/>
  <c r="K26"/>
  <c r="J26"/>
  <c r="I26"/>
  <c r="H26"/>
  <c r="G26"/>
  <c r="F26"/>
  <c r="E26"/>
  <c r="D26"/>
  <c r="C26"/>
  <c r="L14"/>
  <c r="K14"/>
  <c r="J14"/>
  <c r="I14"/>
  <c r="H14"/>
  <c r="G14"/>
  <c r="F14"/>
  <c r="E14"/>
  <c r="D14"/>
  <c r="C14"/>
  <c r="J31" l="1"/>
  <c r="F31"/>
  <c r="C31"/>
  <c r="L31"/>
  <c r="K31"/>
  <c r="I31"/>
  <c r="H31"/>
  <c r="G31"/>
  <c r="E31"/>
  <c r="D31"/>
</calcChain>
</file>

<file path=xl/sharedStrings.xml><?xml version="1.0" encoding="utf-8"?>
<sst xmlns="http://schemas.openxmlformats.org/spreadsheetml/2006/main" count="56" uniqueCount="46">
  <si>
    <t xml:space="preserve">Сезон: осенне-зимний 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</si>
  <si>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</si>
  <si>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</si>
  <si>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</si>
  <si>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</si>
  <si>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</si>
  <si>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</si>
  <si>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</si>
  <si>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</si>
  <si>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</si>
  <si>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</si>
  <si>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</si>
  <si>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</si>
  <si>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</si>
  <si>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</si>
  <si>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</si>
  <si>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2-ОЙ ЗАВТРАК</t>
  </si>
  <si>
    <t>фрукты</t>
  </si>
  <si>
    <t>ОБЕД</t>
  </si>
  <si>
    <t>ПОЛДНИК</t>
  </si>
  <si>
    <t>Итого за прием:</t>
  </si>
  <si>
    <t xml:space="preserve">Сок </t>
  </si>
  <si>
    <t>ИТОГО:</t>
  </si>
  <si>
    <r>
      <t>В</t>
    </r>
    <r>
      <rPr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</si>
  <si>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1"/>
        <color theme="1"/>
        <rFont val="Times New Roman"/>
        <family val="1"/>
        <charset val="204"/>
      </rPr>
      <t>2</t>
    </r>
  </si>
  <si>
    <t xml:space="preserve">День: 8 (среда) </t>
  </si>
  <si>
    <t xml:space="preserve">№ </t>
  </si>
  <si>
    <t>рец.</t>
  </si>
  <si>
    <t>ДЕНЬ 8</t>
  </si>
  <si>
    <t>Итого  за прием:</t>
  </si>
  <si>
    <t>Борщ  со сметаной</t>
  </si>
  <si>
    <t>макароны отварные</t>
  </si>
  <si>
    <t xml:space="preserve">Гуляш из отварного мяса </t>
  </si>
  <si>
    <t>Салат из отварной свеклы с соленым огурцом</t>
  </si>
  <si>
    <t>Чай с лимоном</t>
  </si>
  <si>
    <t>0/0</t>
  </si>
  <si>
    <t>0/0,6</t>
  </si>
  <si>
    <t>0/0,01</t>
  </si>
  <si>
    <t>Хлеб пшеничный</t>
  </si>
  <si>
    <t>Масло сливочное</t>
  </si>
  <si>
    <t>Хлеб ржаной</t>
  </si>
  <si>
    <t>Кофейный напиток</t>
  </si>
  <si>
    <t>Оладьи с молоком сгущенным</t>
  </si>
  <si>
    <t xml:space="preserve">Неделя: вторая </t>
  </si>
  <si>
    <t>Возрастная категория: с 3 до 7  лет</t>
  </si>
  <si>
    <t>Каша пшеничная молочная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</si>
</sst>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5" fillId="0" borderId="12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A13" workbookViewId="0">
      <selection activeCell="N13" sqref="N13"/>
    </sheetView>
  </sheetViews>
  <sheetFormatPr defaultRowHeight="15"/>
  <cols>
    <col min="1" max="1" width="6.28515625" customWidth="1"/>
    <col min="2" max="2" width="17.7109375" customWidth="1"/>
    <col min="3" max="3" width="5.85546875" customWidth="1"/>
    <col min="4" max="4" width="8.28515625" customWidth="1"/>
    <col min="5" max="5" width="7" customWidth="1"/>
    <col min="6" max="6" width="7.140625" customWidth="1"/>
    <col min="7" max="7" width="8.140625" customWidth="1"/>
    <col min="8" max="8" width="7.42578125" customWidth="1"/>
    <col min="9" max="9" width="7.7109375" customWidth="1"/>
    <col min="10" max="10" width="7.85546875" customWidth="1"/>
    <col min="11" max="11" width="6.7109375" customWidth="1"/>
    <col min="12" max="12" width="6.5703125" customWidth="1"/>
  </cols>
  <sheetData>
    <row r="1" spans="1:12" ht="15.75" customHeight="1">
      <c r="A1" s="27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12" ht="28.5" customHeight="1">
      <c r="A2" s="37" t="s">
        <v>43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2" ht="21.75" customHeight="1">
      <c r="A3" s="37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9"/>
    </row>
    <row r="4" spans="1:12" ht="22.5" customHeight="1" thickBot="1">
      <c r="A4" s="30" t="s">
        <v>44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12" ht="20.25" customHeight="1">
      <c r="A5" s="9" t="s">
        <v>26</v>
      </c>
      <c r="B5" s="42" t="s">
        <v>1</v>
      </c>
      <c r="C5" s="45" t="s">
        <v>2</v>
      </c>
      <c r="D5" s="48" t="s">
        <v>3</v>
      </c>
      <c r="E5" s="49"/>
      <c r="F5" s="50"/>
      <c r="G5" s="5" t="s">
        <v>4</v>
      </c>
      <c r="H5" s="27" t="s">
        <v>7</v>
      </c>
      <c r="I5" s="28"/>
      <c r="J5" s="29"/>
      <c r="K5" s="27" t="s">
        <v>8</v>
      </c>
      <c r="L5" s="29"/>
    </row>
    <row r="6" spans="1:12" ht="15.75" customHeight="1" thickBot="1">
      <c r="A6" s="9" t="s">
        <v>27</v>
      </c>
      <c r="B6" s="43"/>
      <c r="C6" s="46"/>
      <c r="D6" s="51"/>
      <c r="E6" s="52"/>
      <c r="F6" s="53"/>
      <c r="G6" s="5" t="s">
        <v>5</v>
      </c>
      <c r="H6" s="30"/>
      <c r="I6" s="31"/>
      <c r="J6" s="32"/>
      <c r="K6" s="30"/>
      <c r="L6" s="32"/>
    </row>
    <row r="7" spans="1:12" ht="16.5" customHeight="1" thickBot="1">
      <c r="A7" s="11"/>
      <c r="B7" s="44"/>
      <c r="C7" s="47"/>
      <c r="D7" s="4" t="s">
        <v>9</v>
      </c>
      <c r="E7" s="4" t="s">
        <v>10</v>
      </c>
      <c r="F7" s="4" t="s">
        <v>11</v>
      </c>
      <c r="G7" s="4" t="s">
        <v>6</v>
      </c>
      <c r="H7" s="4" t="s">
        <v>23</v>
      </c>
      <c r="I7" s="4" t="s">
        <v>24</v>
      </c>
      <c r="J7" s="4" t="s">
        <v>12</v>
      </c>
      <c r="K7" s="4" t="s">
        <v>13</v>
      </c>
      <c r="L7" s="4" t="s">
        <v>14</v>
      </c>
    </row>
    <row r="8" spans="1:12" ht="15.75" customHeight="1" thickBot="1">
      <c r="A8" s="33" t="s">
        <v>28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41"/>
    </row>
    <row r="9" spans="1:12" ht="15" customHeight="1" thickBot="1">
      <c r="A9" s="33" t="s">
        <v>15</v>
      </c>
      <c r="B9" s="34"/>
      <c r="C9" s="34"/>
      <c r="D9" s="35"/>
      <c r="E9" s="35"/>
      <c r="F9" s="35"/>
      <c r="G9" s="35"/>
      <c r="H9" s="35"/>
      <c r="I9" s="35"/>
      <c r="J9" s="35"/>
      <c r="K9" s="35"/>
      <c r="L9" s="36"/>
    </row>
    <row r="10" spans="1:12" ht="30" customHeight="1" thickBot="1">
      <c r="A10" s="26">
        <v>161</v>
      </c>
      <c r="B10" s="18" t="s">
        <v>45</v>
      </c>
      <c r="C10" s="19">
        <v>200</v>
      </c>
      <c r="D10" s="20">
        <v>6</v>
      </c>
      <c r="E10" s="20">
        <v>5.8</v>
      </c>
      <c r="F10" s="20">
        <v>43.8</v>
      </c>
      <c r="G10" s="20">
        <v>248</v>
      </c>
      <c r="H10" s="20">
        <v>0</v>
      </c>
      <c r="I10" s="20">
        <v>0.2</v>
      </c>
      <c r="J10" s="20">
        <v>0.6</v>
      </c>
      <c r="K10" s="20">
        <v>112.6</v>
      </c>
      <c r="L10" s="20">
        <v>0.6</v>
      </c>
    </row>
    <row r="11" spans="1:12" ht="15.75" customHeight="1" thickBot="1">
      <c r="A11" s="26">
        <v>377</v>
      </c>
      <c r="B11" s="3" t="s">
        <v>34</v>
      </c>
      <c r="C11" s="21">
        <v>186</v>
      </c>
      <c r="D11" s="1">
        <v>0.12</v>
      </c>
      <c r="E11" s="1">
        <v>1.7999999999999999E-2</v>
      </c>
      <c r="F11" s="1">
        <v>13.68</v>
      </c>
      <c r="G11" s="1">
        <v>55.8</v>
      </c>
      <c r="H11" s="1">
        <v>0</v>
      </c>
      <c r="I11" s="1">
        <v>0</v>
      </c>
      <c r="J11" s="1">
        <v>2</v>
      </c>
      <c r="K11" s="1"/>
      <c r="L11" s="1">
        <v>2.35</v>
      </c>
    </row>
    <row r="12" spans="1:12" ht="15.75" customHeight="1" thickBot="1">
      <c r="A12" s="26">
        <v>701</v>
      </c>
      <c r="B12" s="3" t="s">
        <v>38</v>
      </c>
      <c r="C12" s="25">
        <v>30</v>
      </c>
      <c r="D12" s="1">
        <v>2.25</v>
      </c>
      <c r="E12" s="1">
        <v>0.87</v>
      </c>
      <c r="F12" s="1">
        <v>15.27</v>
      </c>
      <c r="G12" s="1">
        <v>79.2</v>
      </c>
      <c r="H12" s="1"/>
      <c r="I12" s="1"/>
      <c r="J12" s="1"/>
      <c r="K12" s="1"/>
      <c r="L12" s="1"/>
    </row>
    <row r="13" spans="1:12" ht="32.25" customHeight="1" thickBot="1">
      <c r="A13" s="24">
        <v>14</v>
      </c>
      <c r="B13" s="3" t="s">
        <v>39</v>
      </c>
      <c r="C13" s="23">
        <v>10</v>
      </c>
      <c r="D13" s="1">
        <v>0.08</v>
      </c>
      <c r="E13" s="1">
        <v>7.2</v>
      </c>
      <c r="F13" s="1">
        <v>0.12</v>
      </c>
      <c r="G13" s="1">
        <v>66</v>
      </c>
      <c r="H13" s="1" t="s">
        <v>35</v>
      </c>
      <c r="I13" s="1" t="s">
        <v>35</v>
      </c>
      <c r="J13" s="1" t="s">
        <v>35</v>
      </c>
      <c r="K13" s="1" t="s">
        <v>36</v>
      </c>
      <c r="L13" s="1" t="s">
        <v>37</v>
      </c>
    </row>
    <row r="14" spans="1:12" ht="27.75" customHeight="1" thickBot="1">
      <c r="A14" s="54" t="s">
        <v>20</v>
      </c>
      <c r="B14" s="55"/>
      <c r="C14" s="14">
        <f>SUM(C10:C13)</f>
        <v>426</v>
      </c>
      <c r="D14" s="15">
        <f t="shared" ref="D14:L14" si="0">SUM(D10:D13)</f>
        <v>8.4500000000000011</v>
      </c>
      <c r="E14" s="15">
        <f t="shared" si="0"/>
        <v>13.888</v>
      </c>
      <c r="F14" s="15">
        <f t="shared" si="0"/>
        <v>72.87</v>
      </c>
      <c r="G14" s="15">
        <f t="shared" si="0"/>
        <v>449</v>
      </c>
      <c r="H14" s="15">
        <f t="shared" si="0"/>
        <v>0</v>
      </c>
      <c r="I14" s="15">
        <f t="shared" si="0"/>
        <v>0.2</v>
      </c>
      <c r="J14" s="15">
        <f t="shared" si="0"/>
        <v>2.6</v>
      </c>
      <c r="K14" s="15">
        <f t="shared" si="0"/>
        <v>112.6</v>
      </c>
      <c r="L14" s="15">
        <f t="shared" si="0"/>
        <v>2.95</v>
      </c>
    </row>
    <row r="15" spans="1:12" ht="18" customHeight="1" thickBot="1">
      <c r="A15" s="33" t="s">
        <v>16</v>
      </c>
      <c r="B15" s="34"/>
      <c r="C15" s="34"/>
      <c r="D15" s="35"/>
      <c r="E15" s="35"/>
      <c r="F15" s="35"/>
      <c r="G15" s="35"/>
      <c r="H15" s="35"/>
      <c r="I15" s="35"/>
      <c r="J15" s="35"/>
      <c r="K15" s="35"/>
      <c r="L15" s="36"/>
    </row>
    <row r="16" spans="1:12" ht="42.75" customHeight="1" thickBot="1">
      <c r="A16" s="8">
        <v>338</v>
      </c>
      <c r="B16" s="3" t="s">
        <v>17</v>
      </c>
      <c r="C16" s="4">
        <v>100</v>
      </c>
      <c r="D16" s="4">
        <v>0.4</v>
      </c>
      <c r="E16" s="4">
        <v>0.4</v>
      </c>
      <c r="F16" s="4">
        <v>9.8000000000000007</v>
      </c>
      <c r="G16" s="4">
        <v>47</v>
      </c>
      <c r="H16" s="4">
        <v>0.03</v>
      </c>
      <c r="I16" s="4">
        <v>0.02</v>
      </c>
      <c r="J16" s="4">
        <v>10</v>
      </c>
      <c r="K16" s="4">
        <v>2.2000000000000002</v>
      </c>
      <c r="L16" s="4">
        <v>16</v>
      </c>
    </row>
    <row r="17" spans="1:12" ht="36.75" customHeight="1" thickBot="1">
      <c r="A17" s="54" t="s">
        <v>20</v>
      </c>
      <c r="B17" s="55"/>
      <c r="C17" s="14">
        <f>SUM(C16)</f>
        <v>100</v>
      </c>
      <c r="D17" s="14">
        <f t="shared" ref="D17:L17" si="1">SUM(D16)</f>
        <v>0.4</v>
      </c>
      <c r="E17" s="14">
        <f t="shared" si="1"/>
        <v>0.4</v>
      </c>
      <c r="F17" s="14">
        <f t="shared" si="1"/>
        <v>9.8000000000000007</v>
      </c>
      <c r="G17" s="14">
        <f t="shared" si="1"/>
        <v>47</v>
      </c>
      <c r="H17" s="14">
        <f t="shared" si="1"/>
        <v>0.03</v>
      </c>
      <c r="I17" s="14">
        <f t="shared" si="1"/>
        <v>0.02</v>
      </c>
      <c r="J17" s="14">
        <f t="shared" si="1"/>
        <v>10</v>
      </c>
      <c r="K17" s="14">
        <f t="shared" si="1"/>
        <v>2.2000000000000002</v>
      </c>
      <c r="L17" s="14">
        <f t="shared" si="1"/>
        <v>16</v>
      </c>
    </row>
    <row r="18" spans="1:12" ht="16.5" customHeight="1" thickBot="1">
      <c r="A18" s="33" t="s">
        <v>18</v>
      </c>
      <c r="B18" s="34"/>
      <c r="C18" s="34"/>
      <c r="D18" s="35"/>
      <c r="E18" s="35"/>
      <c r="F18" s="35"/>
      <c r="G18" s="35"/>
      <c r="H18" s="35"/>
      <c r="I18" s="35"/>
      <c r="J18" s="35"/>
      <c r="K18" s="35"/>
      <c r="L18" s="36"/>
    </row>
    <row r="19" spans="1:12" ht="51" customHeight="1" thickBot="1">
      <c r="A19" s="2">
        <v>110</v>
      </c>
      <c r="B19" s="3" t="s">
        <v>30</v>
      </c>
      <c r="C19" s="4">
        <v>200</v>
      </c>
      <c r="D19" s="1">
        <v>1.95</v>
      </c>
      <c r="E19" s="1">
        <v>2.13</v>
      </c>
      <c r="F19" s="1">
        <v>10.53</v>
      </c>
      <c r="G19" s="1">
        <v>70</v>
      </c>
      <c r="H19" s="1">
        <v>0.04</v>
      </c>
      <c r="I19" s="1">
        <v>0.05</v>
      </c>
      <c r="J19" s="1">
        <v>9.98</v>
      </c>
      <c r="K19" s="1">
        <v>44</v>
      </c>
      <c r="L19" s="1">
        <v>8.4</v>
      </c>
    </row>
    <row r="20" spans="1:12" ht="57.75" customHeight="1" thickBot="1">
      <c r="A20" s="2">
        <v>260</v>
      </c>
      <c r="B20" s="3" t="s">
        <v>32</v>
      </c>
      <c r="C20" s="4">
        <v>100</v>
      </c>
      <c r="D20" s="1">
        <v>13.75</v>
      </c>
      <c r="E20" s="1">
        <v>10.86</v>
      </c>
      <c r="F20" s="1">
        <v>3.49</v>
      </c>
      <c r="G20" s="1">
        <v>166.66</v>
      </c>
      <c r="H20" s="1">
        <v>0.05</v>
      </c>
      <c r="I20" s="1">
        <v>0.09</v>
      </c>
      <c r="J20" s="1">
        <v>0.74</v>
      </c>
      <c r="K20" s="1">
        <v>2.48</v>
      </c>
      <c r="L20" s="1">
        <v>1.05</v>
      </c>
    </row>
    <row r="21" spans="1:12" ht="30" customHeight="1" thickBot="1">
      <c r="A21" s="2">
        <v>203</v>
      </c>
      <c r="B21" s="3" t="s">
        <v>31</v>
      </c>
      <c r="C21" s="4">
        <v>150</v>
      </c>
      <c r="D21" s="6">
        <v>5.9</v>
      </c>
      <c r="E21" s="6">
        <v>8.11</v>
      </c>
      <c r="F21" s="6">
        <v>31.29</v>
      </c>
      <c r="G21" s="6">
        <v>229.76</v>
      </c>
      <c r="H21" s="6">
        <v>0.06</v>
      </c>
      <c r="I21" s="6">
        <v>0.02</v>
      </c>
      <c r="J21" s="6">
        <v>0</v>
      </c>
      <c r="K21" s="6">
        <v>7</v>
      </c>
      <c r="L21" s="6">
        <v>0.8</v>
      </c>
    </row>
    <row r="22" spans="1:12" ht="30" customHeight="1" thickBot="1">
      <c r="A22" s="26">
        <v>701</v>
      </c>
      <c r="B22" s="3" t="s">
        <v>38</v>
      </c>
      <c r="C22" s="25">
        <v>50</v>
      </c>
      <c r="D22" s="6">
        <v>3.375</v>
      </c>
      <c r="E22" s="6">
        <v>0.97499999999999998</v>
      </c>
      <c r="F22" s="6">
        <v>20.175000000000001</v>
      </c>
      <c r="G22" s="6">
        <v>108.35</v>
      </c>
      <c r="H22" s="6"/>
      <c r="I22" s="6"/>
      <c r="J22" s="6"/>
      <c r="K22" s="6"/>
      <c r="L22" s="6"/>
    </row>
    <row r="23" spans="1:12" ht="30" customHeight="1" thickBot="1">
      <c r="A23" s="26">
        <v>702</v>
      </c>
      <c r="B23" s="3" t="s">
        <v>40</v>
      </c>
      <c r="C23" s="25">
        <v>30</v>
      </c>
      <c r="D23" s="6">
        <v>2.0249999999999999</v>
      </c>
      <c r="E23" s="6">
        <v>0.40500000000000003</v>
      </c>
      <c r="F23" s="6">
        <v>12.105</v>
      </c>
      <c r="G23" s="6">
        <v>64.989999999999995</v>
      </c>
      <c r="H23" s="6" t="s">
        <v>35</v>
      </c>
      <c r="I23" s="6" t="s">
        <v>35</v>
      </c>
      <c r="J23" s="6" t="s">
        <v>35</v>
      </c>
      <c r="K23" s="6" t="s">
        <v>35</v>
      </c>
      <c r="L23" s="6" t="s">
        <v>35</v>
      </c>
    </row>
    <row r="24" spans="1:12" ht="58.5" customHeight="1" thickBot="1">
      <c r="A24" s="26">
        <v>55</v>
      </c>
      <c r="B24" s="18" t="s">
        <v>33</v>
      </c>
      <c r="C24" s="4">
        <v>60</v>
      </c>
      <c r="D24" s="6">
        <v>0.85</v>
      </c>
      <c r="E24" s="6">
        <v>3.61</v>
      </c>
      <c r="F24" s="6">
        <v>3.75</v>
      </c>
      <c r="G24" s="6">
        <v>51</v>
      </c>
      <c r="H24" s="6">
        <v>0.01</v>
      </c>
      <c r="I24" s="6">
        <v>0.05</v>
      </c>
      <c r="J24" s="6">
        <v>4</v>
      </c>
      <c r="K24" s="6">
        <v>18.09</v>
      </c>
      <c r="L24" s="6">
        <v>0.06</v>
      </c>
    </row>
    <row r="25" spans="1:12" ht="15.75" customHeight="1" thickBot="1">
      <c r="A25" s="26">
        <v>389</v>
      </c>
      <c r="B25" s="3" t="s">
        <v>21</v>
      </c>
      <c r="C25" s="4">
        <v>180</v>
      </c>
      <c r="D25" s="1">
        <v>0.9</v>
      </c>
      <c r="E25" s="1">
        <v>0</v>
      </c>
      <c r="F25" s="1">
        <v>18.18</v>
      </c>
      <c r="G25" s="1">
        <v>76</v>
      </c>
      <c r="H25" s="1">
        <v>0.02</v>
      </c>
      <c r="I25" s="1">
        <v>0.02</v>
      </c>
      <c r="J25" s="1">
        <v>3.6</v>
      </c>
      <c r="K25" s="1">
        <v>12.6</v>
      </c>
      <c r="L25" s="1">
        <v>2.52</v>
      </c>
    </row>
    <row r="26" spans="1:12" ht="15.75" customHeight="1" thickBot="1">
      <c r="A26" s="54" t="s">
        <v>29</v>
      </c>
      <c r="B26" s="55"/>
      <c r="C26" s="14">
        <f>SUM(C19:C25)</f>
        <v>770</v>
      </c>
      <c r="D26" s="15">
        <f t="shared" ref="D26:L26" si="2">SUM(D19:D25)</f>
        <v>28.75</v>
      </c>
      <c r="E26" s="15">
        <f t="shared" si="2"/>
        <v>26.09</v>
      </c>
      <c r="F26" s="15">
        <f t="shared" si="2"/>
        <v>99.52000000000001</v>
      </c>
      <c r="G26" s="15">
        <f t="shared" si="2"/>
        <v>766.76</v>
      </c>
      <c r="H26" s="15">
        <f t="shared" si="2"/>
        <v>0.18</v>
      </c>
      <c r="I26" s="15">
        <f t="shared" si="2"/>
        <v>0.23</v>
      </c>
      <c r="J26" s="15">
        <f t="shared" si="2"/>
        <v>18.32</v>
      </c>
      <c r="K26" s="15">
        <f t="shared" si="2"/>
        <v>84.169999999999987</v>
      </c>
      <c r="L26" s="15">
        <f t="shared" si="2"/>
        <v>12.830000000000002</v>
      </c>
    </row>
    <row r="27" spans="1:12" ht="15.75" customHeight="1" thickBot="1">
      <c r="A27" s="33" t="s">
        <v>19</v>
      </c>
      <c r="B27" s="34"/>
      <c r="C27" s="41"/>
      <c r="D27" s="1"/>
      <c r="E27" s="1"/>
      <c r="F27" s="1"/>
      <c r="G27" s="1"/>
      <c r="H27" s="1"/>
      <c r="I27" s="1"/>
      <c r="J27" s="1"/>
      <c r="K27" s="1"/>
      <c r="L27" s="1"/>
    </row>
    <row r="28" spans="1:12" ht="38.25" customHeight="1" thickBot="1">
      <c r="A28" s="2">
        <v>379</v>
      </c>
      <c r="B28" s="18" t="s">
        <v>41</v>
      </c>
      <c r="C28" s="21">
        <v>180</v>
      </c>
      <c r="D28" s="1">
        <v>2.84</v>
      </c>
      <c r="E28" s="1">
        <v>2.2400000000000002</v>
      </c>
      <c r="F28" s="1">
        <v>14.35</v>
      </c>
      <c r="G28" s="1">
        <v>90.45</v>
      </c>
      <c r="H28" s="1">
        <v>0</v>
      </c>
      <c r="I28" s="1">
        <v>0</v>
      </c>
      <c r="J28" s="1">
        <v>2</v>
      </c>
      <c r="K28" s="1"/>
      <c r="L28" s="1">
        <v>2.35</v>
      </c>
    </row>
    <row r="29" spans="1:12" ht="37.5" customHeight="1" thickBot="1">
      <c r="A29" s="12">
        <v>401</v>
      </c>
      <c r="B29" s="18" t="s">
        <v>42</v>
      </c>
      <c r="C29" s="13">
        <v>80</v>
      </c>
      <c r="D29" s="22">
        <v>6.09</v>
      </c>
      <c r="E29" s="22">
        <v>5.87</v>
      </c>
      <c r="F29" s="22">
        <v>34.15</v>
      </c>
      <c r="G29" s="22">
        <v>213.64</v>
      </c>
      <c r="H29" s="22">
        <v>0.03</v>
      </c>
      <c r="I29" s="22">
        <v>0.06</v>
      </c>
      <c r="J29" s="22">
        <v>0</v>
      </c>
      <c r="K29" s="22">
        <v>16.899999999999999</v>
      </c>
      <c r="L29" s="22">
        <v>1.02</v>
      </c>
    </row>
    <row r="30" spans="1:12" ht="15.75" customHeight="1" thickBot="1">
      <c r="A30" s="56" t="s">
        <v>20</v>
      </c>
      <c r="B30" s="57"/>
      <c r="C30" s="14">
        <f t="shared" ref="C30:L30" si="3">SUM(C28:C29)</f>
        <v>260</v>
      </c>
      <c r="D30" s="15">
        <f t="shared" si="3"/>
        <v>8.93</v>
      </c>
      <c r="E30" s="15">
        <f t="shared" si="3"/>
        <v>8.11</v>
      </c>
      <c r="F30" s="15">
        <f t="shared" si="3"/>
        <v>48.5</v>
      </c>
      <c r="G30" s="15">
        <f t="shared" si="3"/>
        <v>304.08999999999997</v>
      </c>
      <c r="H30" s="15">
        <f t="shared" si="3"/>
        <v>0.03</v>
      </c>
      <c r="I30" s="15">
        <f t="shared" si="3"/>
        <v>0.06</v>
      </c>
      <c r="J30" s="15">
        <f t="shared" si="3"/>
        <v>2</v>
      </c>
      <c r="K30" s="15">
        <f t="shared" si="3"/>
        <v>16.899999999999999</v>
      </c>
      <c r="L30" s="15">
        <f t="shared" si="3"/>
        <v>3.37</v>
      </c>
    </row>
    <row r="31" spans="1:12" ht="28.5" customHeight="1" thickBot="1">
      <c r="A31" s="33" t="s">
        <v>22</v>
      </c>
      <c r="B31" s="40"/>
      <c r="C31" s="16">
        <f t="shared" ref="C31:L31" si="4">SUM(C30,C26,C17,C14)</f>
        <v>1556</v>
      </c>
      <c r="D31" s="17">
        <f t="shared" si="4"/>
        <v>46.53</v>
      </c>
      <c r="E31" s="17">
        <f t="shared" si="4"/>
        <v>48.488</v>
      </c>
      <c r="F31" s="17">
        <f t="shared" si="4"/>
        <v>230.69000000000003</v>
      </c>
      <c r="G31" s="17">
        <f t="shared" si="4"/>
        <v>1566.85</v>
      </c>
      <c r="H31" s="17">
        <f t="shared" si="4"/>
        <v>0.24</v>
      </c>
      <c r="I31" s="17">
        <f t="shared" si="4"/>
        <v>0.51</v>
      </c>
      <c r="J31" s="17">
        <f t="shared" si="4"/>
        <v>32.92</v>
      </c>
      <c r="K31" s="17">
        <f t="shared" si="4"/>
        <v>215.87</v>
      </c>
      <c r="L31" s="17">
        <f t="shared" si="4"/>
        <v>35.150000000000006</v>
      </c>
    </row>
    <row r="32" spans="1:1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">
      <c r="A33" s="10"/>
    </row>
  </sheetData>
  <mergeCells count="19">
    <mergeCell ref="A31:B31"/>
    <mergeCell ref="A8:L8"/>
    <mergeCell ref="B5:B7"/>
    <mergeCell ref="C5:C7"/>
    <mergeCell ref="D5:F6"/>
    <mergeCell ref="H5:J6"/>
    <mergeCell ref="K5:L6"/>
    <mergeCell ref="A17:B17"/>
    <mergeCell ref="A27:C27"/>
    <mergeCell ref="A14:B14"/>
    <mergeCell ref="A26:B26"/>
    <mergeCell ref="A30:B30"/>
    <mergeCell ref="A1:L1"/>
    <mergeCell ref="A4:L4"/>
    <mergeCell ref="A9:L9"/>
    <mergeCell ref="A15:L15"/>
    <mergeCell ref="A18:L18"/>
    <mergeCell ref="A2:L2"/>
    <mergeCell ref="A3:L3"/>
  </mergeCells>
  <pageMargins left="0.23622047244094491" right="0.23622047244094491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2022-12-06T06:57:52Z</dcterms:modified>
</cp:coreProperties>
</file>