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2" i="1"/>
  <c r="K32"/>
  <c r="J32"/>
  <c r="I32"/>
  <c r="H32"/>
  <c r="G32"/>
  <c r="F32"/>
  <c r="E32"/>
  <c r="D32"/>
  <c r="C32"/>
  <c r="L28"/>
  <c r="K28"/>
  <c r="J28"/>
  <c r="I28"/>
  <c r="H28"/>
  <c r="G28"/>
  <c r="F28"/>
  <c r="E28"/>
  <c r="D28"/>
  <c r="C28"/>
  <c r="L19"/>
  <c r="K19"/>
  <c r="J19"/>
  <c r="I19"/>
  <c r="H19"/>
  <c r="G19"/>
  <c r="F19"/>
  <c r="E19"/>
  <c r="D19"/>
  <c r="C19"/>
  <c r="L15"/>
  <c r="K15"/>
  <c r="J15"/>
  <c r="I15"/>
  <c r="H15"/>
  <c r="G15"/>
  <c r="F15"/>
  <c r="E15"/>
  <c r="D15"/>
  <c r="C15"/>
  <c r="C33" l="1"/>
</calcChain>
</file>

<file path=xl/sharedStrings.xml><?xml version="1.0" encoding="utf-8"?>
<sst xmlns="http://schemas.openxmlformats.org/spreadsheetml/2006/main" count="54" uniqueCount="47">
  <si>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</si>
  <si>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</si>
  <si>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</si>
  <si>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</si>
  <si>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</si>
  <si>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</si>
  <si>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</si>
  <si>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</si>
  <si>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</si>
  <si>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</si>
  <si>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</si>
  <si>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</si>
  <si>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</si>
  <si>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</si>
  <si>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r>
      <t>В</t>
    </r>
    <r>
      <rPr>
        <vertAlign val="subscript"/>
        <sz val="10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</si>
  <si>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0"/>
        <color theme="1"/>
        <rFont val="Times New Roman"/>
        <family val="1"/>
        <charset val="204"/>
      </rPr>
      <t>2</t>
    </r>
  </si>
  <si>
    <t>С</t>
  </si>
  <si>
    <t>Ca</t>
  </si>
  <si>
    <t>Fe</t>
  </si>
  <si>
    <t>ЗАВТРАК</t>
  </si>
  <si>
    <t>ИТОГО за прием</t>
  </si>
  <si>
    <t>ОБЕД</t>
  </si>
  <si>
    <t>0/0</t>
  </si>
  <si>
    <t>ПОЛДНИК</t>
  </si>
  <si>
    <t xml:space="preserve">День: 2 (вторник) </t>
  </si>
  <si>
    <t xml:space="preserve">                            2-ОЙ ЗАВТРАК</t>
  </si>
  <si>
    <t>Итого за прием:</t>
  </si>
  <si>
    <t>Пюре картофельное</t>
  </si>
  <si>
    <t xml:space="preserve">Сок </t>
  </si>
  <si>
    <t>Кисломолочные продукты</t>
  </si>
  <si>
    <t>ИТОГО:</t>
  </si>
  <si>
    <t>Оладьи</t>
  </si>
  <si>
    <t>Борщ  со сметаной</t>
  </si>
  <si>
    <t xml:space="preserve">Бефстроганв из отварной говядины </t>
  </si>
  <si>
    <t>Салат из свеклы с растительным маслом</t>
  </si>
  <si>
    <t>Чай с лимоном</t>
  </si>
  <si>
    <t>0/0,6</t>
  </si>
  <si>
    <t>0/0,01</t>
  </si>
  <si>
    <t>печенье</t>
  </si>
  <si>
    <t>Хлеб пшеничный</t>
  </si>
  <si>
    <t>Масло сливочное</t>
  </si>
  <si>
    <t>Хлеб ржаной</t>
  </si>
  <si>
    <t>Каша рисовая молочная жидкая</t>
  </si>
  <si>
    <t xml:space="preserve">пт </t>
  </si>
  <si>
    <t>Кисель</t>
  </si>
  <si>
    <t>Возрастная категория: с 1 до 3 лет</t>
  </si>
  <si>
    <t xml:space="preserve">ДЕНЬ 2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</si>
</sst>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.5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O11" sqref="O11"/>
    </sheetView>
  </sheetViews>
  <sheetFormatPr defaultRowHeight="15"/>
  <cols>
    <col min="1" max="1" width="5.7109375" customWidth="1"/>
    <col min="2" max="2" width="17.7109375" customWidth="1"/>
    <col min="3" max="3" width="6.5703125" customWidth="1"/>
    <col min="4" max="4" width="7" customWidth="1"/>
    <col min="5" max="5" width="7.42578125" customWidth="1"/>
    <col min="6" max="6" width="8.28515625" customWidth="1"/>
    <col min="7" max="7" width="8.140625" customWidth="1"/>
    <col min="8" max="8" width="6.7109375" customWidth="1"/>
    <col min="9" max="9" width="6.42578125" customWidth="1"/>
    <col min="11" max="11" width="9.140625" customWidth="1"/>
    <col min="12" max="12" width="7" customWidth="1"/>
  </cols>
  <sheetData>
    <row r="1" spans="1:12" ht="15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60"/>
    </row>
    <row r="2" spans="1:12" ht="15" customHeight="1">
      <c r="A2" s="61" t="s">
        <v>24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3"/>
    </row>
    <row r="3" spans="1:12" ht="15" customHeight="1">
      <c r="A3" s="61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3"/>
    </row>
    <row r="4" spans="1:12" ht="15.75" customHeight="1">
      <c r="A4" s="6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3"/>
    </row>
    <row r="5" spans="1:12" ht="32.25" customHeight="1" thickBot="1">
      <c r="A5" s="26" t="s">
        <v>45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8"/>
    </row>
    <row r="6" spans="1:12">
      <c r="A6" s="29" t="s">
        <v>2</v>
      </c>
      <c r="B6" s="32" t="s">
        <v>3</v>
      </c>
      <c r="C6" s="29" t="s">
        <v>4</v>
      </c>
      <c r="D6" s="35" t="s">
        <v>5</v>
      </c>
      <c r="E6" s="36"/>
      <c r="F6" s="37"/>
      <c r="G6" s="1" t="s">
        <v>6</v>
      </c>
      <c r="H6" s="41" t="s">
        <v>9</v>
      </c>
      <c r="I6" s="42"/>
      <c r="J6" s="43"/>
      <c r="K6" s="41" t="s">
        <v>10</v>
      </c>
      <c r="L6" s="43"/>
    </row>
    <row r="7" spans="1:12" ht="26.25" thickBot="1">
      <c r="A7" s="30"/>
      <c r="B7" s="33"/>
      <c r="C7" s="30"/>
      <c r="D7" s="38"/>
      <c r="E7" s="39"/>
      <c r="F7" s="40"/>
      <c r="G7" s="1" t="s">
        <v>7</v>
      </c>
      <c r="H7" s="44"/>
      <c r="I7" s="45"/>
      <c r="J7" s="46"/>
      <c r="K7" s="44"/>
      <c r="L7" s="46"/>
    </row>
    <row r="8" spans="1:12" ht="15.75" thickBot="1">
      <c r="A8" s="31"/>
      <c r="B8" s="34"/>
      <c r="C8" s="31"/>
      <c r="D8" s="2" t="s">
        <v>11</v>
      </c>
      <c r="E8" s="2" t="s">
        <v>12</v>
      </c>
      <c r="F8" s="2" t="s">
        <v>13</v>
      </c>
      <c r="G8" s="2" t="s">
        <v>8</v>
      </c>
      <c r="H8" s="2" t="s">
        <v>14</v>
      </c>
      <c r="I8" s="2" t="s">
        <v>15</v>
      </c>
      <c r="J8" s="2" t="s">
        <v>16</v>
      </c>
      <c r="K8" s="2" t="s">
        <v>17</v>
      </c>
      <c r="L8" s="2" t="s">
        <v>18</v>
      </c>
    </row>
    <row r="9" spans="1:12" ht="15.75" customHeight="1" thickBot="1">
      <c r="A9" s="47" t="s">
        <v>46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9"/>
    </row>
    <row r="10" spans="1:12" ht="28.5" customHeight="1" thickBot="1">
      <c r="A10" s="47" t="s">
        <v>19</v>
      </c>
      <c r="B10" s="48"/>
      <c r="C10" s="49"/>
      <c r="D10" s="2"/>
      <c r="E10" s="2"/>
      <c r="F10" s="2"/>
      <c r="G10" s="2"/>
      <c r="H10" s="2"/>
      <c r="I10" s="2"/>
      <c r="J10" s="2"/>
      <c r="K10" s="2"/>
      <c r="L10" s="2"/>
    </row>
    <row r="11" spans="1:12" ht="29.25" customHeight="1" thickBot="1">
      <c r="A11" s="18">
        <v>182</v>
      </c>
      <c r="B11" s="4" t="s">
        <v>42</v>
      </c>
      <c r="C11" s="5">
        <v>180</v>
      </c>
      <c r="D11" s="17">
        <v>4.59</v>
      </c>
      <c r="E11" s="17">
        <v>9.64</v>
      </c>
      <c r="F11" s="17">
        <v>30.07</v>
      </c>
      <c r="G11" s="17">
        <v>225.9</v>
      </c>
      <c r="H11" s="17">
        <v>0</v>
      </c>
      <c r="I11" s="17">
        <v>0.2</v>
      </c>
      <c r="J11" s="17">
        <v>0.6</v>
      </c>
      <c r="K11" s="17">
        <v>112.6</v>
      </c>
      <c r="L11" s="17">
        <v>0.6</v>
      </c>
    </row>
    <row r="12" spans="1:12" ht="22.5" customHeight="1" thickBot="1">
      <c r="A12" s="18">
        <v>377</v>
      </c>
      <c r="B12" s="4" t="s">
        <v>35</v>
      </c>
      <c r="C12" s="5">
        <v>186</v>
      </c>
      <c r="D12" s="17">
        <v>0.12</v>
      </c>
      <c r="E12" s="17">
        <v>1.7999999999999999E-2</v>
      </c>
      <c r="F12" s="17">
        <v>13.68</v>
      </c>
      <c r="G12" s="17">
        <v>55.8</v>
      </c>
      <c r="H12" s="17">
        <v>0.3</v>
      </c>
      <c r="I12" s="17">
        <v>0</v>
      </c>
      <c r="J12" s="17">
        <v>2</v>
      </c>
      <c r="K12" s="17">
        <v>2.35</v>
      </c>
      <c r="L12" s="17">
        <v>0.09</v>
      </c>
    </row>
    <row r="13" spans="1:12" ht="22.5" customHeight="1" thickBot="1">
      <c r="A13" s="18">
        <v>701</v>
      </c>
      <c r="B13" s="4" t="s">
        <v>39</v>
      </c>
      <c r="C13" s="17">
        <v>30</v>
      </c>
      <c r="D13" s="17">
        <v>2.25</v>
      </c>
      <c r="E13" s="17">
        <v>0.87</v>
      </c>
      <c r="F13" s="17">
        <v>15.27</v>
      </c>
      <c r="G13" s="17">
        <v>79.2</v>
      </c>
      <c r="H13" s="17"/>
      <c r="I13" s="17"/>
      <c r="J13" s="17"/>
      <c r="K13" s="17"/>
      <c r="L13" s="17"/>
    </row>
    <row r="14" spans="1:12" ht="20.25" customHeight="1" thickBot="1">
      <c r="A14" s="3">
        <v>14</v>
      </c>
      <c r="B14" s="4" t="s">
        <v>40</v>
      </c>
      <c r="C14" s="17">
        <v>10</v>
      </c>
      <c r="D14" s="17">
        <v>0.08</v>
      </c>
      <c r="E14" s="17">
        <v>7.2</v>
      </c>
      <c r="F14" s="17">
        <v>0.1</v>
      </c>
      <c r="G14" s="17">
        <v>66</v>
      </c>
      <c r="H14" s="17" t="s">
        <v>22</v>
      </c>
      <c r="I14" s="17" t="s">
        <v>22</v>
      </c>
      <c r="J14" s="17" t="s">
        <v>22</v>
      </c>
      <c r="K14" s="17" t="s">
        <v>36</v>
      </c>
      <c r="L14" s="17" t="s">
        <v>37</v>
      </c>
    </row>
    <row r="15" spans="1:12" ht="15.75" customHeight="1" thickBot="1">
      <c r="A15" s="22" t="s">
        <v>20</v>
      </c>
      <c r="B15" s="23"/>
      <c r="C15" s="10">
        <f>SUM(C11:C14)</f>
        <v>406</v>
      </c>
      <c r="D15" s="10">
        <f t="shared" ref="D15:L15" si="0">SUM(D11:D14)</f>
        <v>7.04</v>
      </c>
      <c r="E15" s="10">
        <f t="shared" si="0"/>
        <v>17.728000000000002</v>
      </c>
      <c r="F15" s="10">
        <f t="shared" si="0"/>
        <v>59.12</v>
      </c>
      <c r="G15" s="10">
        <f t="shared" si="0"/>
        <v>426.9</v>
      </c>
      <c r="H15" s="10">
        <f t="shared" si="0"/>
        <v>0.3</v>
      </c>
      <c r="I15" s="10">
        <f t="shared" si="0"/>
        <v>0.2</v>
      </c>
      <c r="J15" s="10">
        <f t="shared" si="0"/>
        <v>2.6</v>
      </c>
      <c r="K15" s="10">
        <f t="shared" si="0"/>
        <v>114.94999999999999</v>
      </c>
      <c r="L15" s="10">
        <f t="shared" si="0"/>
        <v>0.69</v>
      </c>
    </row>
    <row r="16" spans="1:12" ht="15.75" customHeight="1" thickBot="1">
      <c r="A16" s="50" t="s">
        <v>25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2"/>
    </row>
    <row r="17" spans="1:12" ht="15.75" thickBot="1">
      <c r="A17" s="3">
        <v>389</v>
      </c>
      <c r="B17" s="6" t="s">
        <v>28</v>
      </c>
      <c r="C17" s="5">
        <v>100</v>
      </c>
      <c r="D17" s="5">
        <v>0.5</v>
      </c>
      <c r="E17" s="5">
        <v>0</v>
      </c>
      <c r="F17" s="5">
        <v>10.1</v>
      </c>
      <c r="G17" s="5">
        <v>42.4</v>
      </c>
      <c r="H17" s="5">
        <v>0.03</v>
      </c>
      <c r="I17" s="5">
        <v>0.02</v>
      </c>
      <c r="J17" s="5">
        <v>10</v>
      </c>
      <c r="K17" s="5">
        <v>2.2000000000000002</v>
      </c>
      <c r="L17" s="5">
        <v>16</v>
      </c>
    </row>
    <row r="18" spans="1:12" ht="15.75" thickBot="1">
      <c r="A18" s="16" t="s">
        <v>43</v>
      </c>
      <c r="B18" s="6" t="s">
        <v>38</v>
      </c>
      <c r="C18" s="15">
        <v>22</v>
      </c>
      <c r="D18" s="15">
        <v>1.7</v>
      </c>
      <c r="E18" s="15">
        <v>3.6</v>
      </c>
      <c r="F18" s="15">
        <v>14.5</v>
      </c>
      <c r="G18" s="15">
        <v>97.7</v>
      </c>
      <c r="H18" s="15"/>
      <c r="I18" s="15"/>
      <c r="J18" s="15"/>
      <c r="K18" s="15"/>
      <c r="L18" s="15"/>
    </row>
    <row r="19" spans="1:12" ht="15" customHeight="1" thickBot="1">
      <c r="A19" s="53" t="s">
        <v>26</v>
      </c>
      <c r="B19" s="54"/>
      <c r="C19" s="10">
        <f>SUM(C17)</f>
        <v>100</v>
      </c>
      <c r="D19" s="10">
        <f t="shared" ref="D19:L19" si="1">SUM(D17)</f>
        <v>0.5</v>
      </c>
      <c r="E19" s="10">
        <f t="shared" si="1"/>
        <v>0</v>
      </c>
      <c r="F19" s="10">
        <f t="shared" si="1"/>
        <v>10.1</v>
      </c>
      <c r="G19" s="10">
        <f t="shared" si="1"/>
        <v>42.4</v>
      </c>
      <c r="H19" s="10">
        <f t="shared" si="1"/>
        <v>0.03</v>
      </c>
      <c r="I19" s="10">
        <f t="shared" si="1"/>
        <v>0.02</v>
      </c>
      <c r="J19" s="10">
        <f t="shared" si="1"/>
        <v>10</v>
      </c>
      <c r="K19" s="10">
        <f t="shared" si="1"/>
        <v>2.2000000000000002</v>
      </c>
      <c r="L19" s="10">
        <f t="shared" si="1"/>
        <v>16</v>
      </c>
    </row>
    <row r="20" spans="1:12" ht="15.75" customHeight="1" thickBot="1">
      <c r="A20" s="55" t="s">
        <v>21</v>
      </c>
      <c r="B20" s="56"/>
      <c r="C20" s="57"/>
      <c r="D20" s="5"/>
      <c r="E20" s="5"/>
      <c r="F20" s="5"/>
      <c r="G20" s="5"/>
      <c r="H20" s="5"/>
      <c r="I20" s="5"/>
      <c r="J20" s="5"/>
      <c r="K20" s="5"/>
      <c r="L20" s="5"/>
    </row>
    <row r="21" spans="1:12" ht="45.75" thickBot="1">
      <c r="A21" s="3">
        <v>52</v>
      </c>
      <c r="B21" s="13" t="s">
        <v>34</v>
      </c>
      <c r="C21" s="17">
        <v>40</v>
      </c>
      <c r="D21" s="17">
        <v>0.56999999999999995</v>
      </c>
      <c r="E21" s="17">
        <v>2.4</v>
      </c>
      <c r="F21" s="17">
        <v>3.96</v>
      </c>
      <c r="G21" s="17">
        <v>39.32</v>
      </c>
      <c r="H21" s="17">
        <v>0</v>
      </c>
      <c r="I21" s="17">
        <v>0</v>
      </c>
      <c r="J21" s="17">
        <v>5.7</v>
      </c>
      <c r="K21" s="17">
        <v>0</v>
      </c>
      <c r="L21" s="5">
        <v>8.4</v>
      </c>
    </row>
    <row r="22" spans="1:12" ht="45" customHeight="1" thickBot="1">
      <c r="A22" s="3">
        <v>82</v>
      </c>
      <c r="B22" s="4" t="s">
        <v>32</v>
      </c>
      <c r="C22" s="17">
        <v>180</v>
      </c>
      <c r="D22" s="17">
        <v>1.44</v>
      </c>
      <c r="E22" s="17">
        <v>3.6</v>
      </c>
      <c r="F22" s="17">
        <v>9.36</v>
      </c>
      <c r="G22" s="17">
        <v>76.05</v>
      </c>
      <c r="H22" s="17">
        <v>0.04</v>
      </c>
      <c r="I22" s="17">
        <v>0.05</v>
      </c>
      <c r="J22" s="17">
        <v>9.98</v>
      </c>
      <c r="K22" s="17">
        <v>44</v>
      </c>
      <c r="L22" s="17">
        <v>8.4</v>
      </c>
    </row>
    <row r="23" spans="1:12" ht="43.5" customHeight="1" thickBot="1">
      <c r="A23" s="3">
        <v>245</v>
      </c>
      <c r="B23" s="4" t="s">
        <v>33</v>
      </c>
      <c r="C23" s="17">
        <v>60</v>
      </c>
      <c r="D23" s="17">
        <v>10.83</v>
      </c>
      <c r="E23" s="17">
        <v>9.1999999999999993</v>
      </c>
      <c r="F23" s="17">
        <v>2.5499999999999998</v>
      </c>
      <c r="G23" s="17">
        <v>135.47999999999999</v>
      </c>
      <c r="H23" s="9">
        <v>3.28</v>
      </c>
      <c r="I23" s="17">
        <v>0.09</v>
      </c>
      <c r="J23" s="17">
        <v>0.38</v>
      </c>
      <c r="K23" s="17">
        <v>31</v>
      </c>
      <c r="L23" s="17">
        <v>1.8</v>
      </c>
    </row>
    <row r="24" spans="1:12" ht="60" customHeight="1" thickBot="1">
      <c r="A24" s="3">
        <v>312</v>
      </c>
      <c r="B24" s="4" t="s">
        <v>27</v>
      </c>
      <c r="C24" s="5">
        <v>120</v>
      </c>
      <c r="D24" s="6">
        <v>2.4500000000000002</v>
      </c>
      <c r="E24" s="6">
        <v>3.84</v>
      </c>
      <c r="F24" s="6">
        <v>16.350000000000001</v>
      </c>
      <c r="G24" s="6">
        <v>108.2</v>
      </c>
      <c r="H24" s="6">
        <v>0.1</v>
      </c>
      <c r="I24" s="6">
        <v>0.11</v>
      </c>
      <c r="J24" s="6">
        <v>3.34</v>
      </c>
      <c r="K24" s="6">
        <v>56</v>
      </c>
      <c r="L24" s="6">
        <v>0.8</v>
      </c>
    </row>
    <row r="25" spans="1:12" ht="60" customHeight="1" thickBot="1">
      <c r="A25" s="18">
        <v>701</v>
      </c>
      <c r="B25" s="4" t="s">
        <v>39</v>
      </c>
      <c r="C25" s="17">
        <v>30</v>
      </c>
      <c r="D25" s="17">
        <v>2.0249999999999999</v>
      </c>
      <c r="E25" s="17">
        <v>0.40500000000000003</v>
      </c>
      <c r="F25" s="17">
        <v>12.1</v>
      </c>
      <c r="G25" s="17">
        <v>65.010000000000005</v>
      </c>
      <c r="H25" s="17">
        <v>0.01</v>
      </c>
      <c r="I25" s="17"/>
      <c r="J25" s="17">
        <v>0.63</v>
      </c>
      <c r="K25" s="6"/>
      <c r="L25" s="6"/>
    </row>
    <row r="26" spans="1:12" ht="42.75" customHeight="1" thickBot="1">
      <c r="A26" s="18">
        <v>702</v>
      </c>
      <c r="B26" s="4" t="s">
        <v>41</v>
      </c>
      <c r="C26" s="19">
        <v>20</v>
      </c>
      <c r="D26" s="19">
        <v>1.35</v>
      </c>
      <c r="E26" s="19">
        <v>0.27</v>
      </c>
      <c r="F26" s="19">
        <v>8.0730000000000004</v>
      </c>
      <c r="G26" s="19">
        <v>43.32</v>
      </c>
      <c r="H26" s="17">
        <v>0.05</v>
      </c>
      <c r="I26" s="17"/>
      <c r="J26" s="17">
        <v>0.45</v>
      </c>
      <c r="K26" s="5" t="s">
        <v>22</v>
      </c>
      <c r="L26" s="5" t="s">
        <v>22</v>
      </c>
    </row>
    <row r="27" spans="1:12" ht="36.75" customHeight="1" thickBot="1">
      <c r="A27" s="3">
        <v>352</v>
      </c>
      <c r="B27" s="4" t="s">
        <v>44</v>
      </c>
      <c r="C27" s="5">
        <v>180</v>
      </c>
      <c r="D27" s="5">
        <v>9.7000000000000003E-2</v>
      </c>
      <c r="E27" s="5">
        <v>0.108</v>
      </c>
      <c r="F27" s="5">
        <v>22.57</v>
      </c>
      <c r="G27" s="5">
        <v>107.28</v>
      </c>
      <c r="H27" s="5">
        <v>0.02</v>
      </c>
      <c r="I27" s="5">
        <v>0.02</v>
      </c>
      <c r="J27" s="5">
        <v>3.6</v>
      </c>
      <c r="K27" s="5">
        <v>12.6</v>
      </c>
      <c r="L27" s="5">
        <v>2.52</v>
      </c>
    </row>
    <row r="28" spans="1:12" ht="42" customHeight="1" thickBot="1">
      <c r="A28" s="24" t="s">
        <v>20</v>
      </c>
      <c r="B28" s="25"/>
      <c r="C28" s="10">
        <f>SUM(C21:C27)</f>
        <v>630</v>
      </c>
      <c r="D28" s="10">
        <f t="shared" ref="D28:L28" si="2">SUM(D21:D27)</f>
        <v>18.762</v>
      </c>
      <c r="E28" s="10">
        <f t="shared" si="2"/>
        <v>19.823</v>
      </c>
      <c r="F28" s="10">
        <f t="shared" si="2"/>
        <v>74.962999999999994</v>
      </c>
      <c r="G28" s="10">
        <f t="shared" si="2"/>
        <v>574.66</v>
      </c>
      <c r="H28" s="10">
        <f t="shared" si="2"/>
        <v>3.4999999999999996</v>
      </c>
      <c r="I28" s="10">
        <f t="shared" si="2"/>
        <v>0.27</v>
      </c>
      <c r="J28" s="10">
        <f t="shared" si="2"/>
        <v>24.08</v>
      </c>
      <c r="K28" s="10">
        <f t="shared" si="2"/>
        <v>143.6</v>
      </c>
      <c r="L28" s="10">
        <f t="shared" si="2"/>
        <v>21.92</v>
      </c>
    </row>
    <row r="29" spans="1:12" ht="15.75" customHeight="1" thickBot="1">
      <c r="A29" s="55" t="s">
        <v>23</v>
      </c>
      <c r="B29" s="56"/>
      <c r="C29" s="57"/>
      <c r="D29" s="5"/>
      <c r="E29" s="5"/>
      <c r="F29" s="5"/>
      <c r="G29" s="5"/>
      <c r="H29" s="5"/>
      <c r="I29" s="5"/>
      <c r="J29" s="5"/>
      <c r="K29" s="5"/>
      <c r="L29" s="5"/>
    </row>
    <row r="30" spans="1:12" ht="29.25" customHeight="1" thickBot="1">
      <c r="A30" s="3">
        <v>386</v>
      </c>
      <c r="B30" s="4" t="s">
        <v>29</v>
      </c>
      <c r="C30" s="5">
        <v>180</v>
      </c>
      <c r="D30" s="5">
        <v>5.22</v>
      </c>
      <c r="E30" s="5">
        <v>4.5</v>
      </c>
      <c r="F30" s="5">
        <v>7.2</v>
      </c>
      <c r="G30" s="5">
        <v>95.4</v>
      </c>
      <c r="H30" s="5">
        <v>7.0000000000000007E-2</v>
      </c>
      <c r="I30" s="5">
        <v>0.31</v>
      </c>
      <c r="J30" s="5">
        <v>1.26</v>
      </c>
      <c r="K30" s="5">
        <v>216</v>
      </c>
      <c r="L30" s="5">
        <v>0.18</v>
      </c>
    </row>
    <row r="31" spans="1:12" ht="15.75" thickBot="1">
      <c r="A31" s="3">
        <v>401</v>
      </c>
      <c r="B31" s="13" t="s">
        <v>31</v>
      </c>
      <c r="C31" s="14">
        <v>80</v>
      </c>
      <c r="D31" s="14">
        <v>6.09</v>
      </c>
      <c r="E31" s="14">
        <v>5.87</v>
      </c>
      <c r="F31" s="14">
        <v>34.5</v>
      </c>
      <c r="G31" s="14">
        <v>213.64</v>
      </c>
      <c r="H31" s="14">
        <v>0.112</v>
      </c>
      <c r="I31" s="14">
        <v>0.112</v>
      </c>
      <c r="J31" s="14">
        <v>0.27200000000000002</v>
      </c>
      <c r="K31" s="14">
        <v>63.503999999999998</v>
      </c>
      <c r="L31" s="14">
        <v>0.97599999999999998</v>
      </c>
    </row>
    <row r="32" spans="1:12" ht="58.5" customHeight="1" thickBot="1">
      <c r="A32" s="20" t="s">
        <v>20</v>
      </c>
      <c r="B32" s="21"/>
      <c r="C32" s="10">
        <f>SUM(C30:C31)</f>
        <v>260</v>
      </c>
      <c r="D32" s="10">
        <f t="shared" ref="D32:L32" si="3">SUM(D30:D31)</f>
        <v>11.309999999999999</v>
      </c>
      <c r="E32" s="10">
        <f t="shared" si="3"/>
        <v>10.370000000000001</v>
      </c>
      <c r="F32" s="10">
        <f t="shared" si="3"/>
        <v>41.7</v>
      </c>
      <c r="G32" s="10">
        <f t="shared" si="3"/>
        <v>309.03999999999996</v>
      </c>
      <c r="H32" s="10">
        <f t="shared" si="3"/>
        <v>0.182</v>
      </c>
      <c r="I32" s="10">
        <f t="shared" si="3"/>
        <v>0.42199999999999999</v>
      </c>
      <c r="J32" s="10">
        <f t="shared" si="3"/>
        <v>1.532</v>
      </c>
      <c r="K32" s="10">
        <f t="shared" si="3"/>
        <v>279.50400000000002</v>
      </c>
      <c r="L32" s="10">
        <f t="shared" si="3"/>
        <v>1.1559999999999999</v>
      </c>
    </row>
    <row r="33" spans="1:12" ht="27" customHeight="1" thickBot="1">
      <c r="A33" s="7" t="s">
        <v>30</v>
      </c>
      <c r="B33" s="8"/>
      <c r="C33" s="11">
        <f>SUM(C15,C19,C28,C32)</f>
        <v>1396</v>
      </c>
      <c r="D33" s="12">
        <v>38.29</v>
      </c>
      <c r="E33" s="12">
        <v>53.31</v>
      </c>
      <c r="F33" s="12">
        <v>207.85</v>
      </c>
      <c r="G33" s="12">
        <v>1555.53</v>
      </c>
      <c r="H33" s="12">
        <v>0.60899999999999999</v>
      </c>
      <c r="I33" s="12">
        <v>21.84</v>
      </c>
      <c r="J33" s="12">
        <v>64.69</v>
      </c>
      <c r="K33" s="12">
        <v>601.97</v>
      </c>
      <c r="L33" s="12">
        <v>26.62</v>
      </c>
    </row>
  </sheetData>
  <mergeCells count="20">
    <mergeCell ref="A1:L1"/>
    <mergeCell ref="A2:L2"/>
    <mergeCell ref="A3:L3"/>
    <mergeCell ref="A4:L4"/>
    <mergeCell ref="A29:C29"/>
    <mergeCell ref="A32:B32"/>
    <mergeCell ref="A15:B15"/>
    <mergeCell ref="A28:B28"/>
    <mergeCell ref="A5:L5"/>
    <mergeCell ref="A6:A8"/>
    <mergeCell ref="B6:B8"/>
    <mergeCell ref="C6:C8"/>
    <mergeCell ref="D6:F7"/>
    <mergeCell ref="H6:J7"/>
    <mergeCell ref="K6:L7"/>
    <mergeCell ref="A9:L9"/>
    <mergeCell ref="A10:C10"/>
    <mergeCell ref="A16:L16"/>
    <mergeCell ref="A19:B19"/>
    <mergeCell ref="A20:C20"/>
  </mergeCells>
  <pageMargins left="0.11811023622047245" right="0.11811023622047245" top="0" bottom="0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2022-12-06T06:22:57Z</dcterms:modified>
</cp:coreProperties>
</file>