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6" i="1"/>
  <c r="C15"/>
  <c r="J30"/>
  <c r="I30"/>
  <c r="H30"/>
  <c r="G30"/>
  <c r="F30"/>
  <c r="E30"/>
  <c r="D30"/>
  <c r="C30"/>
  <c r="J26"/>
  <c r="I26"/>
  <c r="H26"/>
  <c r="G26"/>
  <c r="F26"/>
  <c r="E26"/>
  <c r="D26"/>
  <c r="J18"/>
  <c r="I18"/>
  <c r="H18"/>
  <c r="G18"/>
  <c r="F18"/>
  <c r="E18"/>
  <c r="D18"/>
  <c r="C18"/>
  <c r="J15"/>
  <c r="I15"/>
  <c r="H15"/>
  <c r="G15"/>
  <c r="F15"/>
  <c r="E15"/>
  <c r="D15"/>
  <c r="C31" l="1"/>
</calcChain>
</file>

<file path=xl/sharedStrings.xml><?xml version="1.0" encoding="utf-8"?>
<sst xmlns="http://schemas.openxmlformats.org/spreadsheetml/2006/main" count="45" uniqueCount="40">
  <si>
    <t xml:space="preserve">Неделя: первая </t>
  </si>
  <si>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</si>
  <si>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</si>
  <si>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</si>
  <si>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</si>
  <si>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</si>
  <si>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</si>
  <si>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</si>
  <si>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</si>
  <si>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</si>
  <si>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Б</t>
  </si>
  <si>
    <t>Ж</t>
  </si>
  <si>
    <t>У</t>
  </si>
  <si>
    <r>
      <t>В</t>
    </r>
    <r>
      <rPr>
        <vertAlign val="subscript"/>
        <sz val="10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</si>
  <si>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0"/>
        <color theme="1"/>
        <rFont val="Times New Roman"/>
        <family val="1"/>
        <charset val="204"/>
      </rPr>
      <t>2</t>
    </r>
  </si>
  <si>
    <t>С</t>
  </si>
  <si>
    <t>ЗАВТРАК</t>
  </si>
  <si>
    <t>ИТОГО за прием</t>
  </si>
  <si>
    <t>фрукты</t>
  </si>
  <si>
    <t>ОБЕД</t>
  </si>
  <si>
    <t>0/0</t>
  </si>
  <si>
    <t>ПОЛДНИК</t>
  </si>
  <si>
    <t xml:space="preserve">                            2-ОЙ ЗАВТРАК</t>
  </si>
  <si>
    <t>Итого за прием:</t>
  </si>
  <si>
    <t>ИТОГО:</t>
  </si>
  <si>
    <t>Чай с лимоном</t>
  </si>
  <si>
    <t xml:space="preserve">День: 1 (понедельник) </t>
  </si>
  <si>
    <t>Жаркое по-домашнему</t>
  </si>
  <si>
    <t>Компот из сухофруктов</t>
  </si>
  <si>
    <t xml:space="preserve">Какао с молоком </t>
  </si>
  <si>
    <t>Салат из квашеной капусты</t>
  </si>
  <si>
    <t>Каша молочная пшеничная</t>
  </si>
  <si>
    <t>Хлеб пшеничный</t>
  </si>
  <si>
    <t>Масло сливочное</t>
  </si>
  <si>
    <t>Суп рисовый томатный "Харчо" с мясом птицы</t>
  </si>
  <si>
    <t>Хлеб ржаной</t>
  </si>
  <si>
    <t>Ленивые вареники молоком сгущенным</t>
  </si>
  <si>
    <t>8/,74</t>
  </si>
  <si>
    <t>ДЕНЬ 1</t>
  </si>
  <si>
    <t>Возрастная категория: с 3 до 7 лет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</si>
</sst>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.5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K10" sqref="K10"/>
    </sheetView>
  </sheetViews>
  <sheetFormatPr defaultRowHeight="15"/>
  <cols>
    <col min="1" max="1" width="6" customWidth="1"/>
    <col min="2" max="2" width="21.42578125" customWidth="1"/>
    <col min="3" max="3" width="6.5703125" customWidth="1"/>
    <col min="4" max="4" width="7.42578125" customWidth="1"/>
    <col min="5" max="5" width="7.7109375" customWidth="1"/>
    <col min="6" max="6" width="7.85546875" customWidth="1"/>
    <col min="7" max="7" width="8.7109375" customWidth="1"/>
    <col min="9" max="9" width="7.28515625" customWidth="1"/>
  </cols>
  <sheetData>
    <row r="1" spans="1:10" ht="15" customHeight="1">
      <c r="A1" s="17"/>
      <c r="B1" s="18"/>
      <c r="C1" s="18"/>
      <c r="D1" s="18"/>
      <c r="E1" s="18"/>
      <c r="F1" s="18"/>
      <c r="G1" s="18"/>
      <c r="H1" s="18"/>
      <c r="I1" s="18"/>
      <c r="J1" s="18"/>
    </row>
    <row r="2" spans="1:10" ht="15" customHeight="1">
      <c r="A2" s="19" t="s">
        <v>26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customHeight="1">
      <c r="A3" s="19" t="s">
        <v>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.75" customHeight="1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32.25" customHeight="1" thickBot="1">
      <c r="A5" s="30" t="s">
        <v>39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ht="15" customHeight="1">
      <c r="A6" s="32" t="s">
        <v>2</v>
      </c>
      <c r="B6" s="35" t="s">
        <v>3</v>
      </c>
      <c r="C6" s="32" t="s">
        <v>4</v>
      </c>
      <c r="D6" s="38" t="s">
        <v>5</v>
      </c>
      <c r="E6" s="39"/>
      <c r="F6" s="40"/>
      <c r="G6" s="1" t="s">
        <v>6</v>
      </c>
      <c r="H6" s="44" t="s">
        <v>9</v>
      </c>
      <c r="I6" s="45"/>
      <c r="J6" s="46"/>
    </row>
    <row r="7" spans="1:10" ht="26.25" thickBot="1">
      <c r="A7" s="33"/>
      <c r="B7" s="36"/>
      <c r="C7" s="33"/>
      <c r="D7" s="41"/>
      <c r="E7" s="42"/>
      <c r="F7" s="43"/>
      <c r="G7" s="1" t="s">
        <v>7</v>
      </c>
      <c r="H7" s="47"/>
      <c r="I7" s="48"/>
      <c r="J7" s="49"/>
    </row>
    <row r="8" spans="1:10" ht="15.75" thickBot="1">
      <c r="A8" s="34"/>
      <c r="B8" s="37"/>
      <c r="C8" s="34"/>
      <c r="D8" s="2" t="s">
        <v>10</v>
      </c>
      <c r="E8" s="2" t="s">
        <v>11</v>
      </c>
      <c r="F8" s="2" t="s">
        <v>12</v>
      </c>
      <c r="G8" s="2" t="s">
        <v>8</v>
      </c>
      <c r="H8" s="2" t="s">
        <v>13</v>
      </c>
      <c r="I8" s="2" t="s">
        <v>14</v>
      </c>
      <c r="J8" s="2" t="s">
        <v>15</v>
      </c>
    </row>
    <row r="9" spans="1:10" ht="15.75" customHeight="1" thickBot="1">
      <c r="A9" s="50" t="s">
        <v>38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28.5" customHeight="1" thickBot="1">
      <c r="A10" s="50" t="s">
        <v>16</v>
      </c>
      <c r="B10" s="51"/>
      <c r="C10" s="52"/>
      <c r="D10" s="2"/>
      <c r="E10" s="2"/>
      <c r="F10" s="2"/>
      <c r="G10" s="2"/>
      <c r="H10" s="2"/>
      <c r="I10" s="2"/>
      <c r="J10" s="2"/>
    </row>
    <row r="11" spans="1:10" ht="46.5" customHeight="1" thickBot="1">
      <c r="A11" s="16">
        <v>182</v>
      </c>
      <c r="B11" s="4" t="s">
        <v>31</v>
      </c>
      <c r="C11" s="5">
        <v>200</v>
      </c>
      <c r="D11" s="15">
        <v>7.23</v>
      </c>
      <c r="E11" s="15">
        <v>3.73</v>
      </c>
      <c r="F11" s="15">
        <v>39.200000000000003</v>
      </c>
      <c r="G11" s="15">
        <v>286</v>
      </c>
      <c r="H11" s="15">
        <v>0.06</v>
      </c>
      <c r="I11" s="15">
        <v>0.02</v>
      </c>
      <c r="J11" s="15">
        <v>0</v>
      </c>
    </row>
    <row r="12" spans="1:10" ht="22.5" customHeight="1" thickBot="1">
      <c r="A12" s="16">
        <v>377</v>
      </c>
      <c r="B12" s="4" t="s">
        <v>25</v>
      </c>
      <c r="C12" s="5">
        <v>186</v>
      </c>
      <c r="D12" s="15">
        <v>0.12</v>
      </c>
      <c r="E12" s="15">
        <v>1.7999999999999999E-2</v>
      </c>
      <c r="F12" s="15">
        <v>13.68</v>
      </c>
      <c r="G12" s="15">
        <v>55.8</v>
      </c>
      <c r="H12" s="15">
        <v>0.3</v>
      </c>
      <c r="I12" s="15">
        <v>0</v>
      </c>
      <c r="J12" s="15">
        <v>2</v>
      </c>
    </row>
    <row r="13" spans="1:10" ht="32.25" customHeight="1" thickBot="1">
      <c r="A13" s="16">
        <v>701</v>
      </c>
      <c r="B13" s="4" t="s">
        <v>32</v>
      </c>
      <c r="C13" s="15">
        <v>30</v>
      </c>
      <c r="D13" s="15">
        <v>2.25</v>
      </c>
      <c r="E13" s="15">
        <v>0.87</v>
      </c>
      <c r="F13" s="15">
        <v>15.27</v>
      </c>
      <c r="G13" s="15">
        <v>79.2</v>
      </c>
      <c r="H13" s="15"/>
      <c r="I13" s="15"/>
      <c r="J13" s="15"/>
    </row>
    <row r="14" spans="1:10" ht="20.25" customHeight="1" thickBot="1">
      <c r="A14" s="3">
        <v>14</v>
      </c>
      <c r="B14" s="4" t="s">
        <v>33</v>
      </c>
      <c r="C14" s="5">
        <v>10</v>
      </c>
      <c r="D14" s="15">
        <v>0.08</v>
      </c>
      <c r="E14" s="15">
        <v>7.2</v>
      </c>
      <c r="F14" s="15">
        <v>0.1</v>
      </c>
      <c r="G14" s="15">
        <v>66</v>
      </c>
      <c r="H14" s="15" t="s">
        <v>20</v>
      </c>
      <c r="I14" s="15" t="s">
        <v>20</v>
      </c>
      <c r="J14" s="15" t="s">
        <v>20</v>
      </c>
    </row>
    <row r="15" spans="1:10" ht="15.75" customHeight="1" thickBot="1">
      <c r="A15" s="26" t="s">
        <v>17</v>
      </c>
      <c r="B15" s="27"/>
      <c r="C15" s="10">
        <f>SUM(C11:C14)</f>
        <v>426</v>
      </c>
      <c r="D15" s="10">
        <f t="shared" ref="D15:J15" si="0">SUM(D11:D14)</f>
        <v>9.6800000000000015</v>
      </c>
      <c r="E15" s="10">
        <f t="shared" si="0"/>
        <v>11.818</v>
      </c>
      <c r="F15" s="10">
        <f t="shared" si="0"/>
        <v>68.25</v>
      </c>
      <c r="G15" s="10">
        <f t="shared" si="0"/>
        <v>487</v>
      </c>
      <c r="H15" s="10">
        <f t="shared" si="0"/>
        <v>0.36</v>
      </c>
      <c r="I15" s="10">
        <f t="shared" si="0"/>
        <v>0.02</v>
      </c>
      <c r="J15" s="10">
        <f t="shared" si="0"/>
        <v>2</v>
      </c>
    </row>
    <row r="16" spans="1:10" ht="15.75" customHeight="1" thickBot="1">
      <c r="A16" s="53" t="s">
        <v>22</v>
      </c>
      <c r="B16" s="54"/>
      <c r="C16" s="54"/>
      <c r="D16" s="54"/>
      <c r="E16" s="54"/>
      <c r="F16" s="54"/>
      <c r="G16" s="54"/>
      <c r="H16" s="54"/>
      <c r="I16" s="54"/>
      <c r="J16" s="54"/>
    </row>
    <row r="17" spans="1:10" ht="15.75" thickBot="1">
      <c r="A17" s="3">
        <v>338</v>
      </c>
      <c r="B17" s="6" t="s">
        <v>18</v>
      </c>
      <c r="C17" s="5">
        <v>100</v>
      </c>
      <c r="D17" s="5">
        <v>0.4</v>
      </c>
      <c r="E17" s="5">
        <v>0.4</v>
      </c>
      <c r="F17" s="5">
        <v>9.8000000000000007</v>
      </c>
      <c r="G17" s="5">
        <v>47</v>
      </c>
      <c r="H17" s="5">
        <v>0.03</v>
      </c>
      <c r="I17" s="5">
        <v>0.02</v>
      </c>
      <c r="J17" s="5">
        <v>10</v>
      </c>
    </row>
    <row r="18" spans="1:10" ht="15" customHeight="1" thickBot="1">
      <c r="A18" s="55" t="s">
        <v>23</v>
      </c>
      <c r="B18" s="56"/>
      <c r="C18" s="10">
        <f>SUM(C17)</f>
        <v>100</v>
      </c>
      <c r="D18" s="10">
        <f t="shared" ref="D18:J18" si="1">SUM(D17)</f>
        <v>0.4</v>
      </c>
      <c r="E18" s="10">
        <f t="shared" si="1"/>
        <v>0.4</v>
      </c>
      <c r="F18" s="10">
        <f t="shared" si="1"/>
        <v>9.8000000000000007</v>
      </c>
      <c r="G18" s="10">
        <f t="shared" si="1"/>
        <v>47</v>
      </c>
      <c r="H18" s="10">
        <f t="shared" si="1"/>
        <v>0.03</v>
      </c>
      <c r="I18" s="10">
        <f t="shared" si="1"/>
        <v>0.02</v>
      </c>
      <c r="J18" s="10">
        <f t="shared" si="1"/>
        <v>10</v>
      </c>
    </row>
    <row r="19" spans="1:10" ht="15.75" customHeight="1" thickBot="1">
      <c r="A19" s="21" t="s">
        <v>19</v>
      </c>
      <c r="B19" s="22"/>
      <c r="C19" s="23"/>
      <c r="D19" s="5"/>
      <c r="E19" s="5"/>
      <c r="F19" s="5"/>
      <c r="G19" s="5"/>
      <c r="H19" s="5"/>
      <c r="I19" s="5"/>
      <c r="J19" s="5"/>
    </row>
    <row r="20" spans="1:10" ht="51.75" customHeight="1" thickBot="1">
      <c r="A20" s="16">
        <v>116</v>
      </c>
      <c r="B20" s="4" t="s">
        <v>34</v>
      </c>
      <c r="C20" s="5">
        <v>200</v>
      </c>
      <c r="D20" s="5">
        <v>4.97</v>
      </c>
      <c r="E20" s="5">
        <v>6.19</v>
      </c>
      <c r="F20" s="5">
        <v>21.3</v>
      </c>
      <c r="G20" s="5">
        <v>152.84</v>
      </c>
      <c r="H20" s="5">
        <v>0.1</v>
      </c>
      <c r="I20" s="5">
        <v>0.02</v>
      </c>
      <c r="J20" s="5">
        <v>9</v>
      </c>
    </row>
    <row r="21" spans="1:10" ht="45" customHeight="1" thickBot="1">
      <c r="A21" s="16">
        <v>259</v>
      </c>
      <c r="B21" s="4" t="s">
        <v>27</v>
      </c>
      <c r="C21" s="5">
        <v>200</v>
      </c>
      <c r="D21" s="5">
        <v>12.3</v>
      </c>
      <c r="E21" s="5">
        <v>29.5</v>
      </c>
      <c r="F21" s="5">
        <v>16.579999999999998</v>
      </c>
      <c r="G21" s="5">
        <v>383</v>
      </c>
      <c r="H21" s="9">
        <v>0.03</v>
      </c>
      <c r="I21" s="5">
        <v>0.03</v>
      </c>
      <c r="J21" s="5">
        <v>8.17</v>
      </c>
    </row>
    <row r="22" spans="1:10" ht="43.5" customHeight="1" thickBot="1">
      <c r="A22" s="16">
        <v>47</v>
      </c>
      <c r="B22" s="13" t="s">
        <v>30</v>
      </c>
      <c r="C22" s="14">
        <v>60</v>
      </c>
      <c r="D22" s="14">
        <v>1.02</v>
      </c>
      <c r="E22" s="14">
        <v>3.024</v>
      </c>
      <c r="F22" s="14">
        <v>5.07</v>
      </c>
      <c r="G22" s="14">
        <v>51.42</v>
      </c>
      <c r="H22" s="14">
        <v>0</v>
      </c>
      <c r="I22" s="14">
        <v>0</v>
      </c>
      <c r="J22" s="14">
        <v>11.38</v>
      </c>
    </row>
    <row r="23" spans="1:10" ht="42.75" customHeight="1" thickBot="1">
      <c r="A23" s="16">
        <v>701</v>
      </c>
      <c r="B23" s="4" t="s">
        <v>32</v>
      </c>
      <c r="C23" s="5">
        <v>50</v>
      </c>
      <c r="D23" s="5">
        <v>3.375</v>
      </c>
      <c r="E23" s="5">
        <v>0.67500000000000004</v>
      </c>
      <c r="F23" s="5">
        <v>20.175000000000001</v>
      </c>
      <c r="G23" s="5">
        <v>108.35</v>
      </c>
      <c r="H23" s="5">
        <v>0.01</v>
      </c>
      <c r="I23" s="5"/>
      <c r="J23" s="5">
        <v>0.63</v>
      </c>
    </row>
    <row r="24" spans="1:10" ht="42.75" customHeight="1" thickBot="1">
      <c r="A24" s="16">
        <v>702</v>
      </c>
      <c r="B24" s="4" t="s">
        <v>35</v>
      </c>
      <c r="C24" s="15">
        <v>30</v>
      </c>
      <c r="D24" s="15">
        <v>2.0249999999999999</v>
      </c>
      <c r="E24" s="15">
        <v>0.40500000000000003</v>
      </c>
      <c r="F24" s="15">
        <v>12.105</v>
      </c>
      <c r="G24" s="15">
        <v>64.989999999999995</v>
      </c>
      <c r="H24" s="15">
        <v>0.05</v>
      </c>
      <c r="I24" s="15"/>
      <c r="J24" s="15">
        <v>0.45</v>
      </c>
    </row>
    <row r="25" spans="1:10" ht="36.75" customHeight="1" thickBot="1">
      <c r="A25" s="16">
        <v>349</v>
      </c>
      <c r="B25" s="4" t="s">
        <v>28</v>
      </c>
      <c r="C25" s="5">
        <v>180</v>
      </c>
      <c r="D25" s="5">
        <v>0.59499999999999997</v>
      </c>
      <c r="E25" s="5">
        <v>8.1000000000000003E-2</v>
      </c>
      <c r="F25" s="5">
        <v>28.8</v>
      </c>
      <c r="G25" s="5">
        <v>119.52</v>
      </c>
      <c r="H25" s="5">
        <v>0</v>
      </c>
      <c r="I25" s="5">
        <v>0</v>
      </c>
      <c r="J25" s="5">
        <v>0.4</v>
      </c>
    </row>
    <row r="26" spans="1:10" ht="42" customHeight="1" thickBot="1">
      <c r="A26" s="28" t="s">
        <v>17</v>
      </c>
      <c r="B26" s="29"/>
      <c r="C26" s="10">
        <f t="shared" ref="C26:J26" si="2">SUM(C20:C25)</f>
        <v>720</v>
      </c>
      <c r="D26" s="10">
        <f t="shared" si="2"/>
        <v>24.284999999999997</v>
      </c>
      <c r="E26" s="10">
        <f t="shared" si="2"/>
        <v>39.875</v>
      </c>
      <c r="F26" s="10">
        <f t="shared" si="2"/>
        <v>104.03</v>
      </c>
      <c r="G26" s="10">
        <f t="shared" si="2"/>
        <v>880.12</v>
      </c>
      <c r="H26" s="10">
        <f t="shared" si="2"/>
        <v>0.19</v>
      </c>
      <c r="I26" s="10">
        <f t="shared" si="2"/>
        <v>0.05</v>
      </c>
      <c r="J26" s="10">
        <f t="shared" si="2"/>
        <v>30.03</v>
      </c>
    </row>
    <row r="27" spans="1:10" ht="15.75" customHeight="1" thickBot="1">
      <c r="A27" s="21" t="s">
        <v>21</v>
      </c>
      <c r="B27" s="22"/>
      <c r="C27" s="23"/>
      <c r="D27" s="5"/>
      <c r="E27" s="5"/>
      <c r="F27" s="5"/>
      <c r="G27" s="5"/>
      <c r="H27" s="5"/>
      <c r="I27" s="5"/>
      <c r="J27" s="5"/>
    </row>
    <row r="28" spans="1:10" ht="29.25" customHeight="1" thickBot="1">
      <c r="A28" s="3">
        <v>382</v>
      </c>
      <c r="B28" s="4" t="s">
        <v>29</v>
      </c>
      <c r="C28" s="5">
        <v>180</v>
      </c>
      <c r="D28" s="5">
        <v>4.07</v>
      </c>
      <c r="E28" s="5">
        <v>3.54</v>
      </c>
      <c r="F28" s="5">
        <v>20.9</v>
      </c>
      <c r="G28" s="5">
        <v>113.4</v>
      </c>
      <c r="H28" s="5">
        <v>0.03</v>
      </c>
      <c r="I28" s="5">
        <v>0.03</v>
      </c>
      <c r="J28" s="5">
        <v>1.17</v>
      </c>
    </row>
    <row r="29" spans="1:10" ht="54.75" customHeight="1" thickBot="1">
      <c r="A29" s="3">
        <v>218</v>
      </c>
      <c r="B29" s="13" t="s">
        <v>36</v>
      </c>
      <c r="C29" s="14">
        <v>120</v>
      </c>
      <c r="D29" s="14">
        <v>16.27</v>
      </c>
      <c r="E29" s="14" t="s">
        <v>37</v>
      </c>
      <c r="F29" s="14">
        <v>24.86</v>
      </c>
      <c r="G29" s="14">
        <v>243</v>
      </c>
      <c r="H29" s="14">
        <v>0</v>
      </c>
      <c r="I29" s="14">
        <v>0</v>
      </c>
      <c r="J29" s="14">
        <v>0</v>
      </c>
    </row>
    <row r="30" spans="1:10" ht="58.5" customHeight="1" thickBot="1">
      <c r="A30" s="24" t="s">
        <v>17</v>
      </c>
      <c r="B30" s="25"/>
      <c r="C30" s="10">
        <f>SUM(C28:C29)</f>
        <v>300</v>
      </c>
      <c r="D30" s="10">
        <f t="shared" ref="D30:J30" si="3">SUM(D28:D29)</f>
        <v>20.34</v>
      </c>
      <c r="E30" s="10">
        <f t="shared" si="3"/>
        <v>3.54</v>
      </c>
      <c r="F30" s="10">
        <f t="shared" si="3"/>
        <v>45.76</v>
      </c>
      <c r="G30" s="10">
        <f t="shared" si="3"/>
        <v>356.4</v>
      </c>
      <c r="H30" s="10">
        <f t="shared" si="3"/>
        <v>0.03</v>
      </c>
      <c r="I30" s="10">
        <f t="shared" si="3"/>
        <v>0.03</v>
      </c>
      <c r="J30" s="10">
        <f t="shared" si="3"/>
        <v>1.17</v>
      </c>
    </row>
    <row r="31" spans="1:10" ht="27" customHeight="1" thickBot="1">
      <c r="A31" s="7" t="s">
        <v>24</v>
      </c>
      <c r="B31" s="8"/>
      <c r="C31" s="11">
        <f>SUM(C15,C18,C26,C30)</f>
        <v>1546</v>
      </c>
      <c r="D31" s="12">
        <v>38.29</v>
      </c>
      <c r="E31" s="12">
        <v>53.31</v>
      </c>
      <c r="F31" s="12">
        <v>207.85</v>
      </c>
      <c r="G31" s="12">
        <v>1555.53</v>
      </c>
      <c r="H31" s="12">
        <v>0.60899999999999999</v>
      </c>
      <c r="I31" s="12">
        <v>21.84</v>
      </c>
      <c r="J31" s="12">
        <v>64.69</v>
      </c>
    </row>
  </sheetData>
  <mergeCells count="19">
    <mergeCell ref="A30:B30"/>
    <mergeCell ref="A15:B15"/>
    <mergeCell ref="A26:B26"/>
    <mergeCell ref="A5:J5"/>
    <mergeCell ref="A6:A8"/>
    <mergeCell ref="B6:B8"/>
    <mergeCell ref="C6:C8"/>
    <mergeCell ref="D6:F7"/>
    <mergeCell ref="H6:J7"/>
    <mergeCell ref="A9:J9"/>
    <mergeCell ref="A10:C10"/>
    <mergeCell ref="A16:J16"/>
    <mergeCell ref="A18:B18"/>
    <mergeCell ref="A19:C19"/>
    <mergeCell ref="A1:J1"/>
    <mergeCell ref="A2:J2"/>
    <mergeCell ref="A3:J3"/>
    <mergeCell ref="A4:J4"/>
    <mergeCell ref="A27:C27"/>
  </mergeCells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2023-11-17T12:08:16Z</dcterms:modified>
</cp:coreProperties>
</file>