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3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31" i="1"/>
  <c r="F31"/>
  <c r="E31"/>
  <c r="D31"/>
  <c r="G26" l="1"/>
  <c r="F26"/>
  <c r="E26"/>
  <c r="D26"/>
  <c r="L31"/>
  <c r="K31"/>
  <c r="J31"/>
  <c r="I31"/>
  <c r="H31"/>
  <c r="C31"/>
  <c r="L26"/>
  <c r="K26"/>
  <c r="J26"/>
  <c r="I26"/>
  <c r="H26"/>
  <c r="C26"/>
  <c r="L18"/>
  <c r="K18"/>
  <c r="J18"/>
  <c r="I18"/>
  <c r="H18"/>
  <c r="G18"/>
  <c r="F18"/>
  <c r="E18"/>
  <c r="D18"/>
  <c r="C18"/>
  <c r="L15"/>
  <c r="K15"/>
  <c r="J15"/>
  <c r="I15"/>
  <c r="H15"/>
  <c r="G15"/>
  <c r="F15"/>
  <c r="E15"/>
  <c r="D15"/>
  <c r="C15"/>
  <c r="E32" l="1"/>
  <c r="I32"/>
  <c r="F32"/>
  <c r="J32"/>
  <c r="K32"/>
  <c r="C32"/>
  <c r="G32"/>
  <c r="D32"/>
  <c r="H32"/>
  <c r="L32"/>
</calcChain>
</file>

<file path=xl/sharedStrings.xml><?xml version="1.0" encoding="utf-8"?>
<sst xmlns="http://schemas.openxmlformats.org/spreadsheetml/2006/main" count="54" uniqueCount="46">
  <si>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</si>
  <si>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</si>
  <si>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</si>
  <si>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</si>
  <si>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</si>
  <si>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</si>
  <si>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</si>
  <si>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</si>
  <si>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</si>
  <si>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</si>
  <si>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</si>
  <si>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</si>
  <si>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</si>
  <si>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</si>
  <si>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</si>
  <si>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</si>
  <si>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</si>
  <si>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</si>
  <si>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фрукты</t>
  </si>
  <si>
    <t>ОБЕД</t>
  </si>
  <si>
    <t>0/0</t>
  </si>
  <si>
    <t>ПОЛДНИК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</si>
  <si>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</si>
  <si>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</si>
  <si>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Итого за прием:</t>
  </si>
  <si>
    <t>ИТОГО:</t>
  </si>
  <si>
    <t xml:space="preserve">День: 10 (пятница) </t>
  </si>
  <si>
    <t>ДЕНЬ 10</t>
  </si>
  <si>
    <t xml:space="preserve">Сок </t>
  </si>
  <si>
    <t>Каша геркулесовая</t>
  </si>
  <si>
    <t>0/0,6</t>
  </si>
  <si>
    <t>0/0,01</t>
  </si>
  <si>
    <t>Чай</t>
  </si>
  <si>
    <t>Конфеты шок</t>
  </si>
  <si>
    <t>Ленивые вареники молоком сгущенным</t>
  </si>
  <si>
    <t>пт</t>
  </si>
  <si>
    <t>Хлеб пшеничный</t>
  </si>
  <si>
    <t>Хлеб ржаной</t>
  </si>
  <si>
    <t>Салат из свеклы с растительным маслом</t>
  </si>
  <si>
    <t>Масло сливочное</t>
  </si>
  <si>
    <t>Сыр порцией</t>
  </si>
  <si>
    <t>Рагу мясное с овощами</t>
  </si>
  <si>
    <t>Суп макаронными изделиями</t>
  </si>
  <si>
    <t>Кофейный напиток с молоком</t>
  </si>
  <si>
    <t>Возрастная категория: с 1 до 3 лет</t>
  </si>
  <si>
    <t>Неделя: вторая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</si>
</sst>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13" workbookViewId="0">
      <selection activeCell="C33" sqref="C33"/>
    </sheetView>
  </sheetViews>
  <sheetFormatPr defaultRowHeight="15"/>
  <cols>
    <col min="1" max="1" width="5.85546875" customWidth="1"/>
    <col min="2" max="2" width="17.7109375" customWidth="1"/>
    <col min="3" max="3" width="6" customWidth="1"/>
    <col min="4" max="4" width="6.7109375" customWidth="1"/>
    <col min="5" max="5" width="6.85546875" customWidth="1"/>
    <col min="6" max="6" width="7.5703125" customWidth="1"/>
    <col min="7" max="7" width="7.42578125" customWidth="1"/>
    <col min="8" max="8" width="6.42578125" customWidth="1"/>
    <col min="9" max="9" width="6" customWidth="1"/>
    <col min="10" max="10" width="6.5703125" customWidth="1"/>
    <col min="11" max="11" width="8.28515625" customWidth="1"/>
  </cols>
  <sheetData>
    <row r="1" spans="1:12" ht="15" customHeight="1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2" spans="1:12" ht="15" customHeight="1">
      <c r="A2" s="43" t="s">
        <v>45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12" ht="15" customHeight="1">
      <c r="A3" s="43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5"/>
    </row>
    <row r="4" spans="1:12" ht="15.75" customHeight="1" thickBot="1">
      <c r="A4" s="46" t="s">
        <v>44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8"/>
    </row>
    <row r="5" spans="1:12" ht="32.25" customHeight="1">
      <c r="A5" s="49" t="s">
        <v>1</v>
      </c>
      <c r="B5" s="52" t="s">
        <v>2</v>
      </c>
      <c r="C5" s="49" t="s">
        <v>3</v>
      </c>
      <c r="D5" s="55" t="s">
        <v>4</v>
      </c>
      <c r="E5" s="56"/>
      <c r="F5" s="57"/>
      <c r="G5" s="2" t="s">
        <v>5</v>
      </c>
      <c r="H5" s="40" t="s">
        <v>8</v>
      </c>
      <c r="I5" s="41"/>
      <c r="J5" s="42"/>
      <c r="K5" s="40" t="s">
        <v>9</v>
      </c>
      <c r="L5" s="42"/>
    </row>
    <row r="6" spans="1:12" ht="15" customHeight="1" thickBot="1">
      <c r="A6" s="50"/>
      <c r="B6" s="53"/>
      <c r="C6" s="50"/>
      <c r="D6" s="58"/>
      <c r="E6" s="59"/>
      <c r="F6" s="60"/>
      <c r="G6" s="2" t="s">
        <v>6</v>
      </c>
      <c r="H6" s="46"/>
      <c r="I6" s="47"/>
      <c r="J6" s="48"/>
      <c r="K6" s="46"/>
      <c r="L6" s="48"/>
    </row>
    <row r="7" spans="1:12" ht="17.25" thickBot="1">
      <c r="A7" s="51"/>
      <c r="B7" s="54"/>
      <c r="C7" s="51"/>
      <c r="D7" s="3" t="s">
        <v>10</v>
      </c>
      <c r="E7" s="3" t="s">
        <v>11</v>
      </c>
      <c r="F7" s="3" t="s">
        <v>12</v>
      </c>
      <c r="G7" s="3" t="s">
        <v>7</v>
      </c>
      <c r="H7" s="3" t="s">
        <v>22</v>
      </c>
      <c r="I7" s="3" t="s">
        <v>23</v>
      </c>
      <c r="J7" s="3" t="s">
        <v>13</v>
      </c>
      <c r="K7" s="3" t="s">
        <v>14</v>
      </c>
      <c r="L7" s="3" t="s">
        <v>15</v>
      </c>
    </row>
    <row r="8" spans="1:12" ht="15.75" thickBot="1">
      <c r="A8" s="32" t="s">
        <v>27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</row>
    <row r="9" spans="1:12" ht="15.75" customHeight="1" thickBot="1">
      <c r="A9" s="32" t="s">
        <v>16</v>
      </c>
      <c r="B9" s="33"/>
      <c r="C9" s="34"/>
      <c r="D9" s="3"/>
      <c r="E9" s="3"/>
      <c r="F9" s="3"/>
      <c r="G9" s="3"/>
      <c r="H9" s="3"/>
      <c r="I9" s="3"/>
      <c r="J9" s="3"/>
      <c r="K9" s="3"/>
      <c r="L9" s="3"/>
    </row>
    <row r="10" spans="1:12" ht="28.5" customHeight="1" thickBot="1">
      <c r="A10" s="6">
        <v>182</v>
      </c>
      <c r="B10" s="13" t="s">
        <v>29</v>
      </c>
      <c r="C10" s="3">
        <v>180</v>
      </c>
      <c r="D10" s="4">
        <v>7.0380000000000003</v>
      </c>
      <c r="E10" s="4">
        <v>11.54</v>
      </c>
      <c r="F10" s="4">
        <v>29.04</v>
      </c>
      <c r="G10" s="4">
        <v>256.5</v>
      </c>
      <c r="H10" s="4">
        <v>0.11</v>
      </c>
      <c r="I10" s="4">
        <v>0.2</v>
      </c>
      <c r="J10" s="4">
        <v>0.9</v>
      </c>
      <c r="K10" s="4">
        <v>191</v>
      </c>
      <c r="L10" s="4">
        <v>0.9</v>
      </c>
    </row>
    <row r="11" spans="1:12" ht="45" customHeight="1" thickBot="1">
      <c r="A11" s="20">
        <v>379</v>
      </c>
      <c r="B11" s="1" t="s">
        <v>43</v>
      </c>
      <c r="C11" s="29">
        <v>180</v>
      </c>
      <c r="D11" s="29">
        <v>2.84</v>
      </c>
      <c r="E11" s="29">
        <v>2.2400000000000002</v>
      </c>
      <c r="F11" s="29">
        <v>14.35</v>
      </c>
      <c r="G11" s="29">
        <v>90.54</v>
      </c>
      <c r="H11" s="5">
        <v>2</v>
      </c>
      <c r="I11" s="5">
        <v>2.35</v>
      </c>
      <c r="J11" s="5">
        <v>2</v>
      </c>
      <c r="K11" s="5">
        <v>2.35</v>
      </c>
      <c r="L11" s="5">
        <v>0.09</v>
      </c>
    </row>
    <row r="12" spans="1:12" ht="21.75" customHeight="1" thickBot="1">
      <c r="A12" s="20">
        <v>701</v>
      </c>
      <c r="B12" s="1" t="s">
        <v>36</v>
      </c>
      <c r="C12" s="17">
        <v>30</v>
      </c>
      <c r="D12" s="17">
        <v>2.25</v>
      </c>
      <c r="E12" s="17">
        <v>0.87</v>
      </c>
      <c r="F12" s="17">
        <v>15.27</v>
      </c>
      <c r="G12" s="17">
        <v>79.2</v>
      </c>
      <c r="H12" s="5"/>
      <c r="I12" s="5"/>
      <c r="J12" s="5"/>
      <c r="K12" s="5"/>
      <c r="L12" s="5"/>
    </row>
    <row r="13" spans="1:12" ht="38.25" customHeight="1" thickBot="1">
      <c r="A13" s="15">
        <v>14</v>
      </c>
      <c r="B13" s="1" t="s">
        <v>39</v>
      </c>
      <c r="C13" s="17">
        <v>10</v>
      </c>
      <c r="D13" s="17">
        <v>0.08</v>
      </c>
      <c r="E13" s="17">
        <v>7.2</v>
      </c>
      <c r="F13" s="17">
        <v>0.1</v>
      </c>
      <c r="G13" s="17">
        <v>66</v>
      </c>
      <c r="H13" s="5" t="s">
        <v>20</v>
      </c>
      <c r="I13" s="5" t="s">
        <v>20</v>
      </c>
      <c r="J13" s="5" t="s">
        <v>20</v>
      </c>
      <c r="K13" s="5" t="s">
        <v>30</v>
      </c>
      <c r="L13" s="5" t="s">
        <v>31</v>
      </c>
    </row>
    <row r="14" spans="1:12" ht="33" customHeight="1" thickBot="1">
      <c r="A14" s="7">
        <v>15</v>
      </c>
      <c r="B14" s="1" t="s">
        <v>40</v>
      </c>
      <c r="C14" s="17">
        <v>8</v>
      </c>
      <c r="D14" s="17">
        <v>1.784</v>
      </c>
      <c r="E14" s="17">
        <v>2.36</v>
      </c>
      <c r="F14" s="17">
        <v>0</v>
      </c>
      <c r="G14" s="17">
        <v>28.15</v>
      </c>
      <c r="H14" s="5">
        <v>0.02</v>
      </c>
      <c r="I14" s="5">
        <v>0.06</v>
      </c>
      <c r="J14" s="5">
        <v>0</v>
      </c>
      <c r="K14" s="5">
        <v>16.82</v>
      </c>
      <c r="L14" s="5">
        <v>1.17</v>
      </c>
    </row>
    <row r="15" spans="1:12" ht="30" customHeight="1" thickBot="1">
      <c r="A15" s="35" t="s">
        <v>24</v>
      </c>
      <c r="B15" s="36"/>
      <c r="C15" s="8">
        <f t="shared" ref="C15:L15" si="0">SUM(C10:C14)</f>
        <v>408</v>
      </c>
      <c r="D15" s="9">
        <f t="shared" si="0"/>
        <v>13.992000000000001</v>
      </c>
      <c r="E15" s="9">
        <f t="shared" si="0"/>
        <v>24.209999999999997</v>
      </c>
      <c r="F15" s="9">
        <f t="shared" si="0"/>
        <v>58.76</v>
      </c>
      <c r="G15" s="9">
        <f t="shared" si="0"/>
        <v>520.39</v>
      </c>
      <c r="H15" s="9">
        <f t="shared" si="0"/>
        <v>2.13</v>
      </c>
      <c r="I15" s="9">
        <f t="shared" si="0"/>
        <v>2.6100000000000003</v>
      </c>
      <c r="J15" s="9">
        <f t="shared" si="0"/>
        <v>2.9</v>
      </c>
      <c r="K15" s="9">
        <f t="shared" si="0"/>
        <v>210.17</v>
      </c>
      <c r="L15" s="9">
        <f t="shared" si="0"/>
        <v>2.16</v>
      </c>
    </row>
    <row r="16" spans="1:12" ht="15.75" customHeight="1" thickBot="1">
      <c r="A16" s="32" t="s">
        <v>17</v>
      </c>
      <c r="B16" s="33"/>
      <c r="C16" s="33"/>
      <c r="D16" s="38"/>
      <c r="E16" s="38"/>
      <c r="F16" s="38"/>
      <c r="G16" s="38"/>
      <c r="H16" s="38"/>
      <c r="I16" s="38"/>
      <c r="J16" s="38"/>
      <c r="K16" s="38"/>
      <c r="L16" s="39"/>
    </row>
    <row r="17" spans="1:12" ht="15.75" customHeight="1" thickBot="1">
      <c r="A17" s="7">
        <v>338</v>
      </c>
      <c r="B17" s="1" t="s">
        <v>18</v>
      </c>
      <c r="C17" s="3">
        <v>100</v>
      </c>
      <c r="D17" s="3">
        <v>0.4</v>
      </c>
      <c r="E17" s="3">
        <v>0.4</v>
      </c>
      <c r="F17" s="3">
        <v>9.8000000000000007</v>
      </c>
      <c r="G17" s="3">
        <v>47</v>
      </c>
      <c r="H17" s="3">
        <v>0.03</v>
      </c>
      <c r="I17" s="3">
        <v>0.02</v>
      </c>
      <c r="J17" s="3">
        <v>10</v>
      </c>
      <c r="K17" s="3">
        <v>2.2000000000000002</v>
      </c>
      <c r="L17" s="3">
        <v>16</v>
      </c>
    </row>
    <row r="18" spans="1:12" ht="28.5" customHeight="1" thickBot="1">
      <c r="A18" s="35" t="s">
        <v>24</v>
      </c>
      <c r="B18" s="36"/>
      <c r="C18" s="8">
        <f>SUM(C17)</f>
        <v>100</v>
      </c>
      <c r="D18" s="8">
        <f t="shared" ref="D18:L18" si="1">SUM(D17)</f>
        <v>0.4</v>
      </c>
      <c r="E18" s="8">
        <f t="shared" si="1"/>
        <v>0.4</v>
      </c>
      <c r="F18" s="8">
        <f t="shared" si="1"/>
        <v>9.8000000000000007</v>
      </c>
      <c r="G18" s="8">
        <f t="shared" si="1"/>
        <v>47</v>
      </c>
      <c r="H18" s="8">
        <f t="shared" si="1"/>
        <v>0.03</v>
      </c>
      <c r="I18" s="8">
        <f t="shared" si="1"/>
        <v>0.02</v>
      </c>
      <c r="J18" s="8">
        <f t="shared" si="1"/>
        <v>10</v>
      </c>
      <c r="K18" s="8">
        <f t="shared" si="1"/>
        <v>2.2000000000000002</v>
      </c>
      <c r="L18" s="8">
        <f t="shared" si="1"/>
        <v>16</v>
      </c>
    </row>
    <row r="19" spans="1:12" ht="15.75" customHeight="1" thickBot="1">
      <c r="A19" s="32" t="s">
        <v>19</v>
      </c>
      <c r="B19" s="33"/>
      <c r="C19" s="33"/>
      <c r="D19" s="38"/>
      <c r="E19" s="38"/>
      <c r="F19" s="38"/>
      <c r="G19" s="38"/>
      <c r="H19" s="38"/>
      <c r="I19" s="38"/>
      <c r="J19" s="38"/>
      <c r="K19" s="38"/>
      <c r="L19" s="39"/>
    </row>
    <row r="20" spans="1:12" ht="52.5" customHeight="1" thickBot="1">
      <c r="A20" s="18">
        <v>103</v>
      </c>
      <c r="B20" s="22" t="s">
        <v>42</v>
      </c>
      <c r="C20" s="16">
        <v>180</v>
      </c>
      <c r="D20" s="23">
        <v>2.9350000000000001</v>
      </c>
      <c r="E20" s="23">
        <v>2.0430000000000001</v>
      </c>
      <c r="F20" s="23">
        <v>11.9</v>
      </c>
      <c r="G20" s="23">
        <v>85.14</v>
      </c>
      <c r="H20" s="23">
        <v>0.04</v>
      </c>
      <c r="I20" s="23">
        <v>0.05</v>
      </c>
      <c r="J20" s="5">
        <v>9.98</v>
      </c>
      <c r="K20" s="5">
        <v>44</v>
      </c>
      <c r="L20" s="5">
        <v>8.4</v>
      </c>
    </row>
    <row r="21" spans="1:12" ht="42" customHeight="1">
      <c r="A21" s="21">
        <v>263</v>
      </c>
      <c r="B21" s="24" t="s">
        <v>41</v>
      </c>
      <c r="C21" s="21">
        <v>175</v>
      </c>
      <c r="D21" s="28">
        <v>9.2899999999999991</v>
      </c>
      <c r="E21" s="28">
        <v>24.34</v>
      </c>
      <c r="F21" s="28">
        <v>14.071999999999999</v>
      </c>
      <c r="G21" s="28">
        <v>300.68</v>
      </c>
      <c r="H21" s="28">
        <v>0.13200000000000001</v>
      </c>
      <c r="I21" s="28">
        <v>0.17599999999999999</v>
      </c>
      <c r="J21" s="23">
        <v>4.7960000000000003</v>
      </c>
      <c r="K21" s="23">
        <v>41.161999999999999</v>
      </c>
      <c r="L21" s="23">
        <v>1.958</v>
      </c>
    </row>
    <row r="22" spans="1:12" ht="42" customHeight="1" thickBot="1">
      <c r="A22" s="15">
        <v>52</v>
      </c>
      <c r="B22" s="13" t="s">
        <v>38</v>
      </c>
      <c r="C22" s="17">
        <v>40</v>
      </c>
      <c r="D22" s="17">
        <v>0.56000000000000005</v>
      </c>
      <c r="E22" s="17">
        <v>2.4</v>
      </c>
      <c r="F22" s="17">
        <v>3.3</v>
      </c>
      <c r="G22" s="17">
        <v>37.119999999999997</v>
      </c>
      <c r="H22" s="17">
        <v>0</v>
      </c>
      <c r="I22" s="27">
        <v>0</v>
      </c>
      <c r="J22" s="25">
        <v>5.7</v>
      </c>
      <c r="K22" s="25">
        <v>0</v>
      </c>
      <c r="L22" s="25">
        <v>0</v>
      </c>
    </row>
    <row r="23" spans="1:12" ht="42" customHeight="1" thickBot="1">
      <c r="A23" s="20">
        <v>701</v>
      </c>
      <c r="B23" s="1" t="s">
        <v>36</v>
      </c>
      <c r="C23" s="17">
        <v>30</v>
      </c>
      <c r="D23" s="31">
        <v>2.0249999999999999</v>
      </c>
      <c r="E23" s="31">
        <v>0.40500000000000003</v>
      </c>
      <c r="F23" s="31">
        <v>12.1</v>
      </c>
      <c r="G23" s="31">
        <v>65.010000000000005</v>
      </c>
      <c r="H23" s="31">
        <v>0.01</v>
      </c>
      <c r="I23" s="31"/>
      <c r="J23" s="30">
        <v>0.63</v>
      </c>
      <c r="K23" s="25"/>
      <c r="L23" s="25"/>
    </row>
    <row r="24" spans="1:12" ht="46.5" customHeight="1" thickBot="1">
      <c r="A24" s="20">
        <v>702</v>
      </c>
      <c r="B24" s="1" t="s">
        <v>37</v>
      </c>
      <c r="C24" s="17">
        <v>30</v>
      </c>
      <c r="D24" s="17">
        <v>2.0249999999999999</v>
      </c>
      <c r="E24" s="17">
        <v>0.40500000000000003</v>
      </c>
      <c r="F24" s="17">
        <v>12.105</v>
      </c>
      <c r="G24" s="17">
        <v>64.989999999999995</v>
      </c>
      <c r="H24" s="17">
        <v>0.05</v>
      </c>
      <c r="I24" s="17"/>
      <c r="J24" s="17">
        <v>0.45</v>
      </c>
      <c r="K24" s="5" t="s">
        <v>20</v>
      </c>
      <c r="L24" s="5" t="s">
        <v>20</v>
      </c>
    </row>
    <row r="25" spans="1:12" ht="48" customHeight="1" thickBot="1">
      <c r="A25" s="20">
        <v>389</v>
      </c>
      <c r="B25" s="1" t="s">
        <v>28</v>
      </c>
      <c r="C25" s="3">
        <v>180</v>
      </c>
      <c r="D25" s="5">
        <v>0.9</v>
      </c>
      <c r="E25" s="5">
        <v>0</v>
      </c>
      <c r="F25" s="5">
        <v>18.18</v>
      </c>
      <c r="G25" s="5">
        <v>76</v>
      </c>
      <c r="H25" s="5">
        <v>0.02</v>
      </c>
      <c r="I25" s="5">
        <v>0.02</v>
      </c>
      <c r="J25" s="5">
        <v>3.6</v>
      </c>
      <c r="K25" s="5">
        <v>12.6</v>
      </c>
      <c r="L25" s="5">
        <v>2.52</v>
      </c>
    </row>
    <row r="26" spans="1:12" ht="27" customHeight="1" thickBot="1">
      <c r="A26" s="35" t="s">
        <v>24</v>
      </c>
      <c r="B26" s="61"/>
      <c r="C26" s="10">
        <f>SUM(C20:C25)</f>
        <v>635</v>
      </c>
      <c r="D26" s="9">
        <f>SUM(D20:D25)</f>
        <v>17.734999999999999</v>
      </c>
      <c r="E26" s="9">
        <f>SUM(E20:E25)</f>
        <v>29.593</v>
      </c>
      <c r="F26" s="9">
        <f>SUM(F20:F25)</f>
        <v>71.657000000000011</v>
      </c>
      <c r="G26" s="9">
        <f>SUM(G20:G25)</f>
        <v>628.93999999999994</v>
      </c>
      <c r="H26" s="9">
        <f t="shared" ref="H26:L26" si="2">SUM(H20:H25)</f>
        <v>0.25200000000000006</v>
      </c>
      <c r="I26" s="9">
        <f t="shared" si="2"/>
        <v>0.24599999999999997</v>
      </c>
      <c r="J26" s="9">
        <f t="shared" si="2"/>
        <v>25.155999999999999</v>
      </c>
      <c r="K26" s="9">
        <f t="shared" si="2"/>
        <v>97.762</v>
      </c>
      <c r="L26" s="9">
        <f t="shared" si="2"/>
        <v>12.878</v>
      </c>
    </row>
    <row r="27" spans="1:12" ht="15.75" customHeight="1" thickBot="1">
      <c r="A27" s="32" t="s">
        <v>21</v>
      </c>
      <c r="B27" s="33"/>
      <c r="C27" s="34"/>
      <c r="D27" s="5"/>
      <c r="E27" s="5"/>
      <c r="F27" s="5"/>
      <c r="G27" s="5"/>
      <c r="H27" s="5"/>
      <c r="I27" s="5"/>
      <c r="J27" s="5"/>
      <c r="K27" s="5"/>
      <c r="L27" s="5"/>
    </row>
    <row r="28" spans="1:12" ht="34.5" customHeight="1" thickBot="1">
      <c r="A28" s="6">
        <v>685</v>
      </c>
      <c r="B28" s="1" t="s">
        <v>32</v>
      </c>
      <c r="C28" s="3">
        <v>180</v>
      </c>
      <c r="D28" s="5">
        <v>0.63</v>
      </c>
      <c r="E28" s="5">
        <v>1.7999999999999999E-2</v>
      </c>
      <c r="F28" s="5">
        <v>13.5</v>
      </c>
      <c r="G28" s="5">
        <v>54</v>
      </c>
      <c r="H28" s="5">
        <v>7.0000000000000007E-2</v>
      </c>
      <c r="I28" s="5">
        <v>0.31</v>
      </c>
      <c r="J28" s="5">
        <v>1.26</v>
      </c>
      <c r="K28" s="5">
        <v>216</v>
      </c>
      <c r="L28" s="5">
        <v>0.18</v>
      </c>
    </row>
    <row r="29" spans="1:12" ht="29.25" customHeight="1" thickBot="1">
      <c r="A29" s="15">
        <v>218</v>
      </c>
      <c r="B29" s="13" t="s">
        <v>34</v>
      </c>
      <c r="C29" s="26">
        <v>100</v>
      </c>
      <c r="D29" s="26">
        <v>13.6</v>
      </c>
      <c r="E29" s="26">
        <v>9.6</v>
      </c>
      <c r="F29" s="26">
        <v>20.71</v>
      </c>
      <c r="G29" s="26">
        <v>202.5</v>
      </c>
      <c r="H29" s="19">
        <v>0.03</v>
      </c>
      <c r="I29" s="19">
        <v>0.12</v>
      </c>
      <c r="J29" s="19">
        <v>7.4</v>
      </c>
      <c r="K29" s="19">
        <v>67</v>
      </c>
      <c r="L29" s="19">
        <v>0.6</v>
      </c>
    </row>
    <row r="30" spans="1:12" ht="19.5" customHeight="1" thickBot="1">
      <c r="A30" s="21" t="s">
        <v>35</v>
      </c>
      <c r="B30" s="13" t="s">
        <v>33</v>
      </c>
      <c r="C30" s="14">
        <v>20</v>
      </c>
      <c r="D30" s="5">
        <v>0.1</v>
      </c>
      <c r="E30" s="5">
        <v>0.12</v>
      </c>
      <c r="F30" s="5">
        <v>25.09</v>
      </c>
      <c r="G30" s="5">
        <v>119.2</v>
      </c>
      <c r="H30" s="5"/>
      <c r="I30" s="5"/>
      <c r="J30" s="5"/>
      <c r="K30" s="5"/>
      <c r="L30" s="5"/>
    </row>
    <row r="31" spans="1:12" ht="15.75" customHeight="1" thickBot="1">
      <c r="A31" s="37" t="s">
        <v>24</v>
      </c>
      <c r="B31" s="36"/>
      <c r="C31" s="8">
        <f>SUM(C28:C29)</f>
        <v>280</v>
      </c>
      <c r="D31" s="5">
        <f>SUM(D28:D30)</f>
        <v>14.33</v>
      </c>
      <c r="E31" s="5">
        <f>SUM(E28:E30)</f>
        <v>9.7379999999999995</v>
      </c>
      <c r="F31" s="5">
        <f>SUM(F28:F30)</f>
        <v>59.3</v>
      </c>
      <c r="G31" s="5">
        <f>SUM(G28:G30)</f>
        <v>375.7</v>
      </c>
      <c r="H31" s="5">
        <f>SUM(H28:H29)</f>
        <v>0.1</v>
      </c>
      <c r="I31" s="5">
        <f>SUM(I28:I29)</f>
        <v>0.43</v>
      </c>
      <c r="J31" s="5">
        <f>SUM(J28:J29)</f>
        <v>8.66</v>
      </c>
      <c r="K31" s="5">
        <f>SUM(K28:K29)</f>
        <v>283</v>
      </c>
      <c r="L31" s="5">
        <f>SUM(L28:L29)</f>
        <v>0.78</v>
      </c>
    </row>
    <row r="32" spans="1:12" ht="15.75" thickBot="1">
      <c r="A32" s="32" t="s">
        <v>25</v>
      </c>
      <c r="B32" s="62"/>
      <c r="C32" s="11">
        <f t="shared" ref="C32:L32" si="3">SUM(C31,C26,C18,C15)</f>
        <v>1423</v>
      </c>
      <c r="D32" s="12">
        <f t="shared" si="3"/>
        <v>46.456999999999994</v>
      </c>
      <c r="E32" s="12">
        <f t="shared" si="3"/>
        <v>63.941000000000003</v>
      </c>
      <c r="F32" s="12">
        <f t="shared" si="3"/>
        <v>199.517</v>
      </c>
      <c r="G32" s="12">
        <f t="shared" si="3"/>
        <v>1572.0299999999997</v>
      </c>
      <c r="H32" s="12">
        <f t="shared" si="3"/>
        <v>2.512</v>
      </c>
      <c r="I32" s="12">
        <f t="shared" si="3"/>
        <v>3.306</v>
      </c>
      <c r="J32" s="12">
        <f t="shared" si="3"/>
        <v>46.716000000000001</v>
      </c>
      <c r="K32" s="12">
        <f t="shared" si="3"/>
        <v>593.13199999999995</v>
      </c>
      <c r="L32" s="12">
        <f t="shared" si="3"/>
        <v>31.818000000000001</v>
      </c>
    </row>
    <row r="33" ht="30" customHeight="1"/>
  </sheetData>
  <mergeCells count="20">
    <mergeCell ref="A32:B32"/>
    <mergeCell ref="A1:L1"/>
    <mergeCell ref="A2:L2"/>
    <mergeCell ref="A3:L3"/>
    <mergeCell ref="A4:L4"/>
    <mergeCell ref="A5:A7"/>
    <mergeCell ref="B5:B7"/>
    <mergeCell ref="C5:C7"/>
    <mergeCell ref="D5:F6"/>
    <mergeCell ref="H5:J6"/>
    <mergeCell ref="K5:L6"/>
    <mergeCell ref="A8:L8"/>
    <mergeCell ref="A9:C9"/>
    <mergeCell ref="A18:B18"/>
    <mergeCell ref="A31:B31"/>
    <mergeCell ref="A19:L19"/>
    <mergeCell ref="A16:L16"/>
    <mergeCell ref="A26:B26"/>
    <mergeCell ref="A27:C27"/>
    <mergeCell ref="A15:B15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2022-12-06T06:48:35Z</dcterms:modified>
</cp:coreProperties>
</file>