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20" i="1"/>
  <c r="J20"/>
  <c r="I20"/>
  <c r="G20"/>
  <c r="F20"/>
  <c r="E20"/>
  <c r="D20"/>
  <c r="C20"/>
  <c r="H20" s="1"/>
  <c r="K20" l="1"/>
  <c r="L33"/>
  <c r="K33"/>
  <c r="J33"/>
  <c r="I33"/>
  <c r="H33"/>
  <c r="G33"/>
  <c r="F33"/>
  <c r="E33"/>
  <c r="D33"/>
  <c r="C33"/>
  <c r="L28"/>
  <c r="K28"/>
  <c r="J28"/>
  <c r="I28"/>
  <c r="H28"/>
  <c r="G28"/>
  <c r="F28"/>
  <c r="E28"/>
  <c r="D28"/>
  <c r="C28"/>
  <c r="L16"/>
  <c r="K16"/>
  <c r="J16"/>
  <c r="I16"/>
  <c r="H16"/>
  <c r="G16"/>
  <c r="F16"/>
  <c r="E16"/>
  <c r="D16"/>
  <c r="C16"/>
  <c r="J34" l="1"/>
  <c r="J35" s="1"/>
  <c r="I34"/>
  <c r="I35" s="1"/>
  <c r="C34"/>
  <c r="L34"/>
  <c r="L35" s="1"/>
  <c r="F34"/>
  <c r="F35" s="1"/>
  <c r="K34"/>
  <c r="K35" s="1"/>
  <c r="H34"/>
  <c r="H35" s="1"/>
  <c r="G34"/>
  <c r="G35" s="1"/>
  <c r="E34"/>
  <c r="E35" s="1"/>
  <c r="D34"/>
  <c r="D35" s="1"/>
</calcChain>
</file>

<file path=xl/sharedStrings.xml><?xml version="1.0" encoding="utf-8"?>
<sst xmlns="http://schemas.openxmlformats.org/spreadsheetml/2006/main" count="54" uniqueCount="48">
  <si>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</si>
  <si>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</si>
  <si>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</si>
  <si>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</si>
  <si>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</si>
  <si>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</si>
  <si>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</si>
  <si>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</si>
  <si>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</si>
  <si>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</si>
  <si>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</si>
  <si>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</si>
  <si>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</si>
  <si>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</si>
  <si>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</si>
  <si>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</si>
  <si>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</si>
  <si>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Сыр порцией</t>
  </si>
  <si>
    <t>0,0,87</t>
  </si>
  <si>
    <t>2-ОЙ ЗАВТРАК</t>
  </si>
  <si>
    <t>ОБЕД</t>
  </si>
  <si>
    <t>0/0</t>
  </si>
  <si>
    <t>ПОЛДНИК</t>
  </si>
  <si>
    <t xml:space="preserve">День: 9 (четверг) 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</si>
  <si>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</si>
  <si>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</si>
  <si>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>ДЕНЬ 9</t>
  </si>
  <si>
    <t>Итого за прием:</t>
  </si>
  <si>
    <t>Капуста тушёная /гарнир/</t>
  </si>
  <si>
    <t>ИТОГО:</t>
  </si>
  <si>
    <t>Каша манная молочная жидкая</t>
  </si>
  <si>
    <t>Чай с лимоном</t>
  </si>
  <si>
    <t>0/0,6</t>
  </si>
  <si>
    <t>0/0,01</t>
  </si>
  <si>
    <t>Какао</t>
  </si>
  <si>
    <t>Кисель</t>
  </si>
  <si>
    <t>Суп с бобовыми</t>
  </si>
  <si>
    <t>Хлеб пшеничный</t>
  </si>
  <si>
    <t>Масло сливочное</t>
  </si>
  <si>
    <t xml:space="preserve">Сок </t>
  </si>
  <si>
    <t xml:space="preserve">пт </t>
  </si>
  <si>
    <t>Кондитерское изделие</t>
  </si>
  <si>
    <t>Хлеб ржаной</t>
  </si>
  <si>
    <t>Возрастная категория: с 1 до 3 лет</t>
  </si>
  <si>
    <t>Яйцо варёное</t>
  </si>
  <si>
    <t xml:space="preserve">Неделя: вторая </t>
  </si>
  <si>
    <t>Тефтели мясные</t>
  </si>
  <si>
    <t>Ватрушка с  творогом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</si>
</sst>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topLeftCell="A16" workbookViewId="0">
      <selection activeCell="J40" sqref="J40"/>
    </sheetView>
  </sheetViews>
  <sheetFormatPr defaultRowHeight="15"/>
  <cols>
    <col min="1" max="1" width="4.85546875" customWidth="1"/>
    <col min="2" max="2" width="17.7109375" customWidth="1"/>
    <col min="5" max="5" width="8" customWidth="1"/>
    <col min="7" max="7" width="7.5703125" customWidth="1"/>
    <col min="8" max="8" width="6.85546875" customWidth="1"/>
    <col min="9" max="9" width="7.28515625" customWidth="1"/>
    <col min="10" max="10" width="6.7109375" customWidth="1"/>
    <col min="11" max="11" width="7.7109375" customWidth="1"/>
    <col min="12" max="12" width="6.7109375" customWidth="1"/>
  </cols>
  <sheetData>
    <row r="1" spans="1:12" ht="15" customHeight="1">
      <c r="A1" s="30"/>
      <c r="B1" s="51"/>
      <c r="C1" s="51"/>
      <c r="D1" s="51"/>
      <c r="E1" s="51"/>
      <c r="F1" s="51"/>
      <c r="G1" s="51"/>
      <c r="H1" s="51"/>
      <c r="I1" s="51"/>
      <c r="J1" s="51"/>
      <c r="K1" s="51"/>
      <c r="L1" s="31"/>
    </row>
    <row r="2" spans="1:12" ht="15" customHeight="1">
      <c r="A2" s="53" t="s">
        <v>23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5"/>
    </row>
    <row r="3" spans="1:12" ht="15" customHeight="1">
      <c r="A3" s="53" t="s">
        <v>45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5"/>
    </row>
    <row r="4" spans="1:12" ht="15.75" customHeight="1">
      <c r="A4" s="53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5"/>
    </row>
    <row r="5" spans="1:12" ht="32.25" customHeight="1" thickBot="1">
      <c r="A5" s="32" t="s">
        <v>43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33"/>
    </row>
    <row r="6" spans="1:12" ht="15" customHeight="1">
      <c r="A6" s="39" t="s">
        <v>1</v>
      </c>
      <c r="B6" s="42" t="s">
        <v>2</v>
      </c>
      <c r="C6" s="39" t="s">
        <v>3</v>
      </c>
      <c r="D6" s="45" t="s">
        <v>4</v>
      </c>
      <c r="E6" s="46"/>
      <c r="F6" s="47"/>
      <c r="G6" s="2" t="s">
        <v>5</v>
      </c>
      <c r="H6" s="30" t="s">
        <v>8</v>
      </c>
      <c r="I6" s="51"/>
      <c r="J6" s="31"/>
      <c r="K6" s="30" t="s">
        <v>9</v>
      </c>
      <c r="L6" s="31"/>
    </row>
    <row r="7" spans="1:12" ht="30.75" thickBot="1">
      <c r="A7" s="40"/>
      <c r="B7" s="43"/>
      <c r="C7" s="40"/>
      <c r="D7" s="48"/>
      <c r="E7" s="49"/>
      <c r="F7" s="50"/>
      <c r="G7" s="2" t="s">
        <v>6</v>
      </c>
      <c r="H7" s="32"/>
      <c r="I7" s="52"/>
      <c r="J7" s="33"/>
      <c r="K7" s="32"/>
      <c r="L7" s="33"/>
    </row>
    <row r="8" spans="1:12" ht="17.25" thickBot="1">
      <c r="A8" s="41"/>
      <c r="B8" s="44"/>
      <c r="C8" s="41"/>
      <c r="D8" s="3" t="s">
        <v>10</v>
      </c>
      <c r="E8" s="3" t="s">
        <v>11</v>
      </c>
      <c r="F8" s="3" t="s">
        <v>12</v>
      </c>
      <c r="G8" s="3" t="s">
        <v>7</v>
      </c>
      <c r="H8" s="3" t="s">
        <v>24</v>
      </c>
      <c r="I8" s="3" t="s">
        <v>25</v>
      </c>
      <c r="J8" s="3" t="s">
        <v>13</v>
      </c>
      <c r="K8" s="3" t="s">
        <v>14</v>
      </c>
      <c r="L8" s="3" t="s">
        <v>15</v>
      </c>
    </row>
    <row r="9" spans="1:12" ht="15.75" customHeight="1" thickBot="1">
      <c r="A9" s="34" t="s">
        <v>26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6"/>
    </row>
    <row r="10" spans="1:12" ht="28.5" customHeight="1" thickBot="1">
      <c r="A10" s="34" t="s">
        <v>16</v>
      </c>
      <c r="B10" s="35"/>
      <c r="C10" s="36"/>
      <c r="D10" s="3"/>
      <c r="E10" s="3"/>
      <c r="F10" s="3"/>
      <c r="G10" s="3"/>
      <c r="H10" s="3"/>
      <c r="I10" s="3"/>
      <c r="J10" s="3"/>
      <c r="K10" s="3"/>
      <c r="L10" s="3"/>
    </row>
    <row r="11" spans="1:12" ht="48" customHeight="1" thickBot="1">
      <c r="A11" s="15">
        <v>181</v>
      </c>
      <c r="B11" s="1" t="s">
        <v>30</v>
      </c>
      <c r="C11" s="3">
        <v>180</v>
      </c>
      <c r="D11" s="4">
        <v>5.4</v>
      </c>
      <c r="E11" s="4">
        <v>6.15</v>
      </c>
      <c r="F11" s="4">
        <v>26.37</v>
      </c>
      <c r="G11" s="4">
        <v>193.5</v>
      </c>
      <c r="H11" s="4">
        <v>0.06</v>
      </c>
      <c r="I11" s="4">
        <v>0.14000000000000001</v>
      </c>
      <c r="J11" s="4">
        <v>0.22</v>
      </c>
      <c r="K11" s="4">
        <v>125.48</v>
      </c>
      <c r="L11" s="4">
        <v>0.4</v>
      </c>
    </row>
    <row r="12" spans="1:12" ht="22.5" customHeight="1" thickBot="1">
      <c r="A12" s="15">
        <v>377</v>
      </c>
      <c r="B12" s="1" t="s">
        <v>31</v>
      </c>
      <c r="C12" s="14">
        <v>186</v>
      </c>
      <c r="D12" s="5">
        <v>0.12</v>
      </c>
      <c r="E12" s="5">
        <v>1.7999999999999999E-2</v>
      </c>
      <c r="F12" s="5">
        <v>13.68</v>
      </c>
      <c r="G12" s="5">
        <v>55.8</v>
      </c>
      <c r="H12" s="5">
        <v>0</v>
      </c>
      <c r="I12" s="5">
        <v>0</v>
      </c>
      <c r="J12" s="5">
        <v>2</v>
      </c>
      <c r="K12" s="5"/>
      <c r="L12" s="5">
        <v>2.35</v>
      </c>
    </row>
    <row r="13" spans="1:12" ht="20.25" customHeight="1" thickBot="1">
      <c r="A13" s="15">
        <v>701</v>
      </c>
      <c r="B13" s="1" t="s">
        <v>37</v>
      </c>
      <c r="C13" s="18">
        <v>30</v>
      </c>
      <c r="D13" s="5">
        <v>2.25</v>
      </c>
      <c r="E13" s="5">
        <v>0.87</v>
      </c>
      <c r="F13" s="5">
        <v>15.27</v>
      </c>
      <c r="G13" s="5">
        <v>79.2</v>
      </c>
      <c r="H13" s="5" t="s">
        <v>21</v>
      </c>
      <c r="I13" s="5" t="s">
        <v>21</v>
      </c>
      <c r="J13" s="5" t="s">
        <v>21</v>
      </c>
      <c r="K13" s="5" t="s">
        <v>32</v>
      </c>
      <c r="L13" s="5" t="s">
        <v>33</v>
      </c>
    </row>
    <row r="14" spans="1:12" ht="20.25" customHeight="1" thickBot="1">
      <c r="A14" s="16">
        <v>14</v>
      </c>
      <c r="B14" s="1" t="s">
        <v>38</v>
      </c>
      <c r="C14" s="18">
        <v>10</v>
      </c>
      <c r="D14" s="5">
        <v>0.08</v>
      </c>
      <c r="E14" s="5">
        <v>7.2</v>
      </c>
      <c r="F14" s="5">
        <v>0.12</v>
      </c>
      <c r="G14" s="5">
        <v>66</v>
      </c>
      <c r="H14" s="5"/>
      <c r="I14" s="5"/>
      <c r="J14" s="5"/>
      <c r="K14" s="5"/>
      <c r="L14" s="5"/>
    </row>
    <row r="15" spans="1:12" ht="15.75" customHeight="1" thickBot="1">
      <c r="A15" s="6">
        <v>15</v>
      </c>
      <c r="B15" s="1" t="s">
        <v>17</v>
      </c>
      <c r="C15" s="3">
        <v>12</v>
      </c>
      <c r="D15" s="3">
        <v>1.784</v>
      </c>
      <c r="E15" s="3">
        <v>2.35</v>
      </c>
      <c r="F15" s="3">
        <v>0</v>
      </c>
      <c r="G15" s="3">
        <v>28.15</v>
      </c>
      <c r="H15" s="3">
        <v>0</v>
      </c>
      <c r="I15" s="3">
        <v>3.5999999999999997E-2</v>
      </c>
      <c r="J15" s="3" t="s">
        <v>18</v>
      </c>
      <c r="K15" s="3">
        <v>105</v>
      </c>
      <c r="L15" s="3">
        <v>0.12</v>
      </c>
    </row>
    <row r="16" spans="1:12" ht="15.75" customHeight="1" thickBot="1">
      <c r="A16" s="37" t="s">
        <v>27</v>
      </c>
      <c r="B16" s="38"/>
      <c r="C16" s="10">
        <f>SUM(C11:C15)</f>
        <v>418</v>
      </c>
      <c r="D16" s="10">
        <f t="shared" ref="D16:L16" si="0">SUM(D11:D15)</f>
        <v>9.6340000000000003</v>
      </c>
      <c r="E16" s="10">
        <f t="shared" si="0"/>
        <v>16.588000000000001</v>
      </c>
      <c r="F16" s="10">
        <f t="shared" si="0"/>
        <v>55.439999999999991</v>
      </c>
      <c r="G16" s="10">
        <f t="shared" si="0"/>
        <v>422.65</v>
      </c>
      <c r="H16" s="10">
        <f t="shared" si="0"/>
        <v>0.06</v>
      </c>
      <c r="I16" s="10">
        <f t="shared" si="0"/>
        <v>0.17600000000000002</v>
      </c>
      <c r="J16" s="10">
        <f t="shared" si="0"/>
        <v>2.2200000000000002</v>
      </c>
      <c r="K16" s="10">
        <f t="shared" si="0"/>
        <v>230.48000000000002</v>
      </c>
      <c r="L16" s="10">
        <f t="shared" si="0"/>
        <v>2.87</v>
      </c>
    </row>
    <row r="17" spans="1:12" ht="15.75" customHeight="1" thickBot="1">
      <c r="A17" s="34" t="s">
        <v>19</v>
      </c>
      <c r="B17" s="35"/>
      <c r="C17" s="35"/>
      <c r="D17" s="63"/>
      <c r="E17" s="63"/>
      <c r="F17" s="63"/>
      <c r="G17" s="63"/>
      <c r="H17" s="63"/>
      <c r="I17" s="63"/>
      <c r="J17" s="63"/>
      <c r="K17" s="63"/>
      <c r="L17" s="64"/>
    </row>
    <row r="18" spans="1:12" ht="15.75" thickBot="1">
      <c r="A18" s="16">
        <v>389</v>
      </c>
      <c r="B18" s="19" t="s">
        <v>39</v>
      </c>
      <c r="C18" s="18">
        <v>100</v>
      </c>
      <c r="D18" s="18">
        <v>0.5</v>
      </c>
      <c r="E18" s="18">
        <v>0</v>
      </c>
      <c r="F18" s="18">
        <v>10.1</v>
      </c>
      <c r="G18" s="18">
        <v>42.4</v>
      </c>
      <c r="H18" s="18">
        <v>0.03</v>
      </c>
      <c r="I18" s="18">
        <v>0.02</v>
      </c>
      <c r="J18" s="18">
        <v>10</v>
      </c>
      <c r="K18" s="18">
        <v>2.2000000000000002</v>
      </c>
      <c r="L18" s="18">
        <v>16</v>
      </c>
    </row>
    <row r="19" spans="1:12" ht="33" customHeight="1" thickBot="1">
      <c r="A19" s="17" t="s">
        <v>40</v>
      </c>
      <c r="B19" s="19" t="s">
        <v>41</v>
      </c>
      <c r="C19" s="18">
        <v>20</v>
      </c>
      <c r="D19" s="18">
        <v>1.1299999999999999</v>
      </c>
      <c r="E19" s="18">
        <v>1</v>
      </c>
      <c r="F19" s="18">
        <v>15.27</v>
      </c>
      <c r="G19" s="18">
        <v>72.400000000000006</v>
      </c>
      <c r="H19" s="18"/>
      <c r="I19" s="18"/>
      <c r="J19" s="18"/>
      <c r="K19" s="18"/>
      <c r="L19" s="18"/>
    </row>
    <row r="20" spans="1:12" ht="15.75" customHeight="1" thickBot="1">
      <c r="A20" s="37" t="s">
        <v>27</v>
      </c>
      <c r="B20" s="38"/>
      <c r="C20" s="10">
        <f>SUM(C18:C19)</f>
        <v>120</v>
      </c>
      <c r="D20" s="10">
        <f>SUM(D18:D19)</f>
        <v>1.63</v>
      </c>
      <c r="E20" s="10">
        <f>SUM(E18:E19)</f>
        <v>1</v>
      </c>
      <c r="F20" s="10">
        <f>SUM(F18:F19)</f>
        <v>25.369999999999997</v>
      </c>
      <c r="G20" s="10">
        <f>SUM(G18:G19)</f>
        <v>114.80000000000001</v>
      </c>
      <c r="H20" s="10">
        <f>SUM(C20:G20)</f>
        <v>262.8</v>
      </c>
      <c r="I20" s="10">
        <f>SUM(I18:I19)</f>
        <v>0.02</v>
      </c>
      <c r="J20" s="10">
        <f>SUM(J18:J19)</f>
        <v>10</v>
      </c>
      <c r="K20" s="10">
        <f>SUM(I20:J20)</f>
        <v>10.02</v>
      </c>
      <c r="L20" s="10">
        <f>SUM(L18:L19)</f>
        <v>16</v>
      </c>
    </row>
    <row r="21" spans="1:12" ht="18.75" customHeight="1">
      <c r="A21" s="58" t="s">
        <v>20</v>
      </c>
      <c r="B21" s="59"/>
      <c r="C21" s="59"/>
      <c r="D21" s="60"/>
      <c r="E21" s="60"/>
      <c r="F21" s="60"/>
      <c r="G21" s="60"/>
      <c r="H21" s="60"/>
      <c r="I21" s="60"/>
      <c r="J21" s="60"/>
      <c r="K21" s="60"/>
      <c r="L21" s="61"/>
    </row>
    <row r="22" spans="1:12" ht="27.75" customHeight="1">
      <c r="A22" s="20">
        <v>119</v>
      </c>
      <c r="B22" s="21" t="s">
        <v>36</v>
      </c>
      <c r="C22" s="20">
        <v>180</v>
      </c>
      <c r="D22" s="22">
        <v>4.18</v>
      </c>
      <c r="E22" s="22">
        <v>3.96</v>
      </c>
      <c r="F22" s="22">
        <v>13.68</v>
      </c>
      <c r="G22" s="22">
        <v>106.02</v>
      </c>
      <c r="H22" s="22">
        <v>0.32</v>
      </c>
      <c r="I22" s="22">
        <v>0.12</v>
      </c>
      <c r="J22" s="22">
        <v>4.3</v>
      </c>
      <c r="K22" s="22">
        <v>47</v>
      </c>
      <c r="L22" s="22">
        <v>2.1</v>
      </c>
    </row>
    <row r="23" spans="1:12" ht="28.5" customHeight="1" thickBot="1">
      <c r="A23" s="6">
        <v>279</v>
      </c>
      <c r="B23" s="1" t="s">
        <v>46</v>
      </c>
      <c r="C23" s="3">
        <v>50</v>
      </c>
      <c r="D23" s="5">
        <v>6.41</v>
      </c>
      <c r="E23" s="5">
        <v>6.77</v>
      </c>
      <c r="F23" s="5">
        <v>5.22</v>
      </c>
      <c r="G23" s="5">
        <v>107.5</v>
      </c>
      <c r="H23" s="5">
        <v>0.04</v>
      </c>
      <c r="I23" s="5">
        <v>0.04</v>
      </c>
      <c r="J23" s="5">
        <v>0.79</v>
      </c>
      <c r="K23" s="5">
        <v>459</v>
      </c>
      <c r="L23" s="5">
        <v>0.23</v>
      </c>
    </row>
    <row r="24" spans="1:12" ht="36.75" customHeight="1" thickBot="1">
      <c r="A24" s="6">
        <v>321</v>
      </c>
      <c r="B24" s="1" t="s">
        <v>28</v>
      </c>
      <c r="C24" s="3">
        <v>120</v>
      </c>
      <c r="D24" s="4">
        <v>2.4700000000000002</v>
      </c>
      <c r="E24" s="4">
        <v>3.88</v>
      </c>
      <c r="F24" s="4">
        <v>11.32</v>
      </c>
      <c r="G24" s="4">
        <v>90.12</v>
      </c>
      <c r="H24" s="4">
        <v>0.04</v>
      </c>
      <c r="I24" s="4">
        <v>0.05</v>
      </c>
      <c r="J24" s="4">
        <v>14.5</v>
      </c>
      <c r="K24" s="4">
        <v>78</v>
      </c>
      <c r="L24" s="4">
        <v>1</v>
      </c>
    </row>
    <row r="25" spans="1:12" ht="25.5" customHeight="1" thickBot="1">
      <c r="A25" s="15">
        <v>701</v>
      </c>
      <c r="B25" s="1" t="s">
        <v>37</v>
      </c>
      <c r="C25" s="18">
        <v>30</v>
      </c>
      <c r="D25" s="23">
        <v>2.0249999999999999</v>
      </c>
      <c r="E25" s="23">
        <v>0.40500000000000003</v>
      </c>
      <c r="F25" s="23">
        <v>12.1</v>
      </c>
      <c r="G25" s="23">
        <v>65.010000000000005</v>
      </c>
      <c r="H25" s="5">
        <v>0.01</v>
      </c>
      <c r="I25" s="5"/>
      <c r="J25" s="5">
        <v>0.63</v>
      </c>
      <c r="K25" s="5"/>
      <c r="L25" s="5"/>
    </row>
    <row r="26" spans="1:12" ht="26.25" customHeight="1" thickBot="1">
      <c r="A26" s="15">
        <v>702</v>
      </c>
      <c r="B26" s="1" t="s">
        <v>42</v>
      </c>
      <c r="C26" s="18">
        <v>30</v>
      </c>
      <c r="D26" s="18">
        <v>2.0249999999999999</v>
      </c>
      <c r="E26" s="18">
        <v>0.40500000000000003</v>
      </c>
      <c r="F26" s="18">
        <v>12.105</v>
      </c>
      <c r="G26" s="18">
        <v>64.989999999999995</v>
      </c>
      <c r="H26" s="5"/>
      <c r="I26" s="5"/>
      <c r="J26" s="5"/>
      <c r="K26" s="5"/>
      <c r="L26" s="5"/>
    </row>
    <row r="27" spans="1:12" ht="31.5" customHeight="1" thickBot="1">
      <c r="A27" s="16">
        <v>352</v>
      </c>
      <c r="B27" s="1" t="s">
        <v>35</v>
      </c>
      <c r="C27" s="18">
        <v>180</v>
      </c>
      <c r="D27" s="5">
        <v>9.7000000000000003E-2</v>
      </c>
      <c r="E27" s="5">
        <v>0.108</v>
      </c>
      <c r="F27" s="5">
        <v>22.57</v>
      </c>
      <c r="G27" s="5">
        <v>107.28</v>
      </c>
      <c r="H27" s="5">
        <v>0</v>
      </c>
      <c r="I27" s="5">
        <v>0</v>
      </c>
      <c r="J27" s="5">
        <v>0.36</v>
      </c>
      <c r="K27" s="5">
        <v>44.23</v>
      </c>
      <c r="L27" s="5">
        <v>8.9999999999999993E-3</v>
      </c>
    </row>
    <row r="28" spans="1:12" ht="24.75" customHeight="1" thickBot="1">
      <c r="A28" s="37" t="s">
        <v>27</v>
      </c>
      <c r="B28" s="38"/>
      <c r="C28" s="10">
        <f t="shared" ref="C28:L28" si="1">SUM(C22:C27)</f>
        <v>590</v>
      </c>
      <c r="D28" s="11">
        <f t="shared" si="1"/>
        <v>17.207000000000001</v>
      </c>
      <c r="E28" s="11">
        <f t="shared" si="1"/>
        <v>15.527999999999999</v>
      </c>
      <c r="F28" s="11">
        <f t="shared" si="1"/>
        <v>76.995000000000005</v>
      </c>
      <c r="G28" s="11">
        <f t="shared" si="1"/>
        <v>540.91999999999996</v>
      </c>
      <c r="H28" s="11">
        <f t="shared" si="1"/>
        <v>0.41</v>
      </c>
      <c r="I28" s="11">
        <f t="shared" si="1"/>
        <v>0.21000000000000002</v>
      </c>
      <c r="J28" s="11">
        <f t="shared" si="1"/>
        <v>20.58</v>
      </c>
      <c r="K28" s="11">
        <f t="shared" si="1"/>
        <v>628.23</v>
      </c>
      <c r="L28" s="11">
        <f t="shared" si="1"/>
        <v>3.339</v>
      </c>
    </row>
    <row r="29" spans="1:12">
      <c r="A29" s="58" t="s">
        <v>22</v>
      </c>
      <c r="B29" s="59"/>
      <c r="C29" s="59"/>
      <c r="D29" s="60"/>
      <c r="E29" s="60"/>
      <c r="F29" s="60"/>
      <c r="G29" s="60"/>
      <c r="H29" s="60"/>
      <c r="I29" s="60"/>
      <c r="J29" s="60"/>
      <c r="K29" s="60"/>
      <c r="L29" s="61"/>
    </row>
    <row r="30" spans="1:12">
      <c r="A30" s="24">
        <v>4</v>
      </c>
      <c r="B30" s="25" t="s">
        <v>44</v>
      </c>
      <c r="C30" s="27">
        <v>40</v>
      </c>
      <c r="D30" s="26">
        <v>5.08</v>
      </c>
      <c r="E30" s="26">
        <v>4.5999999999999996</v>
      </c>
      <c r="F30" s="26">
        <v>0.28000000000000003</v>
      </c>
      <c r="G30" s="26">
        <v>63</v>
      </c>
      <c r="H30" s="26">
        <v>0.03</v>
      </c>
      <c r="I30" s="26">
        <v>0.18</v>
      </c>
      <c r="J30" s="26">
        <v>0</v>
      </c>
      <c r="K30" s="26">
        <v>22</v>
      </c>
      <c r="L30" s="26">
        <v>1</v>
      </c>
    </row>
    <row r="31" spans="1:12" ht="34.5" customHeight="1" thickBot="1">
      <c r="A31" s="15">
        <v>382</v>
      </c>
      <c r="B31" s="1" t="s">
        <v>34</v>
      </c>
      <c r="C31" s="14">
        <v>180</v>
      </c>
      <c r="D31" s="5">
        <v>4.07</v>
      </c>
      <c r="E31" s="5">
        <v>3.54</v>
      </c>
      <c r="F31" s="5">
        <v>20.9</v>
      </c>
      <c r="G31" s="5">
        <v>113.4</v>
      </c>
      <c r="H31" s="5">
        <v>0</v>
      </c>
      <c r="I31" s="5">
        <v>0</v>
      </c>
      <c r="J31" s="5">
        <v>2</v>
      </c>
      <c r="K31" s="5"/>
      <c r="L31" s="5">
        <v>2.35</v>
      </c>
    </row>
    <row r="32" spans="1:12" ht="40.5" customHeight="1" thickBot="1">
      <c r="A32" s="8">
        <v>410</v>
      </c>
      <c r="B32" s="1" t="s">
        <v>47</v>
      </c>
      <c r="C32" s="3">
        <v>75</v>
      </c>
      <c r="D32" s="18">
        <v>8.86</v>
      </c>
      <c r="E32" s="5">
        <v>15.28</v>
      </c>
      <c r="F32" s="5">
        <v>24.92</v>
      </c>
      <c r="G32" s="5">
        <v>272</v>
      </c>
      <c r="H32" s="5">
        <v>0.1</v>
      </c>
      <c r="I32" s="5">
        <v>0.3</v>
      </c>
      <c r="J32" s="5">
        <v>0.43</v>
      </c>
      <c r="K32" s="5">
        <v>249.46</v>
      </c>
      <c r="L32" s="5">
        <v>1.1100000000000001</v>
      </c>
    </row>
    <row r="33" spans="1:12" ht="15.75" thickBot="1">
      <c r="A33" s="37" t="s">
        <v>27</v>
      </c>
      <c r="B33" s="38"/>
      <c r="C33" s="10">
        <f>SUM(C31:C32)</f>
        <v>255</v>
      </c>
      <c r="D33" s="3">
        <f t="shared" ref="D33:L33" si="2">SUM(D31:D32)</f>
        <v>12.93</v>
      </c>
      <c r="E33" s="5">
        <f t="shared" si="2"/>
        <v>18.82</v>
      </c>
      <c r="F33" s="5">
        <f t="shared" si="2"/>
        <v>45.82</v>
      </c>
      <c r="G33" s="5">
        <f t="shared" si="2"/>
        <v>385.4</v>
      </c>
      <c r="H33" s="5">
        <f t="shared" si="2"/>
        <v>0.1</v>
      </c>
      <c r="I33" s="5">
        <f t="shared" si="2"/>
        <v>0.3</v>
      </c>
      <c r="J33" s="5">
        <f t="shared" si="2"/>
        <v>2.4300000000000002</v>
      </c>
      <c r="K33" s="5">
        <f t="shared" si="2"/>
        <v>249.46</v>
      </c>
      <c r="L33" s="5">
        <f t="shared" si="2"/>
        <v>3.46</v>
      </c>
    </row>
    <row r="34" spans="1:12">
      <c r="A34" s="58" t="s">
        <v>29</v>
      </c>
      <c r="B34" s="62"/>
      <c r="C34" s="28">
        <f t="shared" ref="C34:L34" si="3">SUM(C33,C28,C20,C16)</f>
        <v>1383</v>
      </c>
      <c r="D34" s="56">
        <f t="shared" si="3"/>
        <v>41.400999999999996</v>
      </c>
      <c r="E34" s="56">
        <f t="shared" si="3"/>
        <v>51.936</v>
      </c>
      <c r="F34" s="56">
        <f t="shared" si="3"/>
        <v>203.625</v>
      </c>
      <c r="G34" s="56">
        <f t="shared" si="3"/>
        <v>1463.77</v>
      </c>
      <c r="H34" s="56">
        <f t="shared" si="3"/>
        <v>263.37</v>
      </c>
      <c r="I34" s="56">
        <f t="shared" si="3"/>
        <v>0.70600000000000007</v>
      </c>
      <c r="J34" s="56">
        <f t="shared" si="3"/>
        <v>35.229999999999997</v>
      </c>
      <c r="K34" s="12">
        <f t="shared" si="3"/>
        <v>1118.19</v>
      </c>
      <c r="L34" s="56">
        <f t="shared" si="3"/>
        <v>25.669</v>
      </c>
    </row>
    <row r="35" spans="1:12" ht="15.75" thickBot="1">
      <c r="A35" s="7"/>
      <c r="B35" s="9"/>
      <c r="C35" s="29"/>
      <c r="D35" s="57">
        <f t="shared" ref="D35:L35" si="4">SUM(D34,D29,D21,D17)</f>
        <v>41.400999999999996</v>
      </c>
      <c r="E35" s="57">
        <f t="shared" si="4"/>
        <v>51.936</v>
      </c>
      <c r="F35" s="57">
        <f t="shared" si="4"/>
        <v>203.625</v>
      </c>
      <c r="G35" s="57">
        <f t="shared" si="4"/>
        <v>1463.77</v>
      </c>
      <c r="H35" s="57">
        <f t="shared" si="4"/>
        <v>263.37</v>
      </c>
      <c r="I35" s="57">
        <f t="shared" si="4"/>
        <v>0.70600000000000007</v>
      </c>
      <c r="J35" s="57">
        <f t="shared" si="4"/>
        <v>35.229999999999997</v>
      </c>
      <c r="K35" s="13">
        <f t="shared" si="4"/>
        <v>1118.19</v>
      </c>
      <c r="L35" s="57">
        <f t="shared" si="4"/>
        <v>25.669</v>
      </c>
    </row>
  </sheetData>
  <mergeCells count="29">
    <mergeCell ref="A21:L21"/>
    <mergeCell ref="A17:L17"/>
    <mergeCell ref="A20:B20"/>
    <mergeCell ref="A28:B28"/>
    <mergeCell ref="A33:B33"/>
    <mergeCell ref="D34:D35"/>
    <mergeCell ref="E34:E35"/>
    <mergeCell ref="F34:F35"/>
    <mergeCell ref="A29:L29"/>
    <mergeCell ref="A34:B34"/>
    <mergeCell ref="G34:G35"/>
    <mergeCell ref="H34:H35"/>
    <mergeCell ref="I34:I35"/>
    <mergeCell ref="J34:J35"/>
    <mergeCell ref="L34:L35"/>
    <mergeCell ref="A1:L1"/>
    <mergeCell ref="A2:L2"/>
    <mergeCell ref="A3:L3"/>
    <mergeCell ref="A4:L4"/>
    <mergeCell ref="A5:L5"/>
    <mergeCell ref="K6:L7"/>
    <mergeCell ref="A9:L9"/>
    <mergeCell ref="A10:C10"/>
    <mergeCell ref="A16:B16"/>
    <mergeCell ref="A6:A8"/>
    <mergeCell ref="B6:B8"/>
    <mergeCell ref="C6:C8"/>
    <mergeCell ref="D6:F7"/>
    <mergeCell ref="H6:J7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2022-12-06T06:29:32Z</dcterms:modified>
</cp:coreProperties>
</file>